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TRANSPARENCIA\REPORTES MENSUALES CEGAIP\REPORTE MENSUAL CEGAIP 2022\"/>
    </mc:Choice>
  </mc:AlternateContent>
  <bookViews>
    <workbookView xWindow="0" yWindow="0" windowWidth="28755" windowHeight="1140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H1" i="1" l="1"/>
  <c r="H2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<sst xmlns="http://schemas.openxmlformats.org/spreadsheetml/2006/main" count="78" uniqueCount="68">
  <si>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</si>
  <si>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</si>
  <si>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</si>
  <si>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</si>
  <si>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</si>
  <si>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</si>
  <si>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</si>
  <si>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</si>
  <si>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</si>
  <si>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</si>
  <si>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</si>
  <si>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</si>
  <si>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</si>
  <si>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</si>
  <si>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</si>
  <si>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</si>
  <si>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</si>
  <si>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</si>
  <si>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</si>
  <si>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</si>
  <si>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</si>
  <si>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</si>
  <si>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</si>
  <si>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</si>
  <si>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</si>
  <si>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</si>
  <si>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</si>
  <si>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</si>
  <si>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</si>
  <si>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</si>
  <si>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</si>
  <si>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</si>
  <si>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</si>
  <si>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</si>
  <si>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</si>
  <si>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</si>
  <si>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</si>
  <si>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</si>
  <si>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</si>
  <si>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</si>
  <si>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</si>
  <si>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</si>
  <si>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</si>
  <si>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</si>
  <si>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</si>
  <si>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</si>
  <si>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</si>
  <si>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</si>
  <si>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</si>
  <si>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</si>
  <si>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</si>
  <si>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</si>
  <si>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</si>
  <si>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</si>
  <si>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</si>
  <si>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</si>
  <si>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</si>
  <si>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</si>
  <si>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</si>
  <si>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</si>
  <si>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</si>
  <si>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</si>
  <si>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</si>
  <si>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 xml:space="preserve">sin especificar </t>
  </si>
  <si>
    <t>se encuentra disponible en la PNT</t>
  </si>
  <si>
    <t>contestada</t>
  </si>
  <si>
    <t>Ricardo Rojas</t>
  </si>
  <si>
    <t>Quiero saber se llevan algun registro de las personas no vacunadas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</si>
</sst>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8" fillId="6" borderId="0" xfId="0" applyFont="1" applyFill="1" applyAlignment="1">
      <alignment horizontal="center"/>
    </xf>
    <xf numFmtId="0" fontId="18" fillId="6" borderId="0" xfId="0" applyFont="1" applyFill="1" applyAlignment="1">
      <alignment horizontal="center" vertical="center" wrapText="1"/>
    </xf>
    <xf numFmtId="14" fontId="18" fillId="6" borderId="0" xfId="0" applyNumberFormat="1" applyFont="1" applyFill="1" applyAlignment="1">
      <alignment horizontal="center"/>
    </xf>
    <xf numFmtId="12" fontId="18" fillId="6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2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6" t="s">
        <v>2</v>
      </c>
      <c r="D1" s="46"/>
      <c r="E1" s="46"/>
    </row>
    <row r="2" spans="1:5" ht="85.5" customHeight="1" x14ac:dyDescent="0.2">
      <c r="A2" s="14">
        <v>34</v>
      </c>
      <c r="B2" s="14" t="s">
        <v>3</v>
      </c>
      <c r="C2" s="45" t="s">
        <v>4</v>
      </c>
      <c r="D2" s="45"/>
      <c r="E2" s="45"/>
    </row>
    <row r="3" spans="1:5" ht="64.5" customHeight="1" x14ac:dyDescent="0.2">
      <c r="A3" s="14">
        <v>54</v>
      </c>
      <c r="B3" s="14" t="s">
        <v>5</v>
      </c>
      <c r="C3" s="45" t="s">
        <v>6</v>
      </c>
      <c r="D3" s="45"/>
      <c r="E3" s="45"/>
    </row>
    <row r="4" spans="1:5" ht="69" customHeight="1" x14ac:dyDescent="0.2">
      <c r="A4" s="14">
        <v>54</v>
      </c>
      <c r="B4" s="14" t="s">
        <v>7</v>
      </c>
      <c r="C4" s="45" t="s">
        <v>8</v>
      </c>
      <c r="D4" s="45"/>
      <c r="E4" s="45"/>
    </row>
    <row r="10" spans="1:5" ht="15.75" x14ac:dyDescent="0.2">
      <c r="B10" s="44" t="s">
        <v>46</v>
      </c>
      <c r="C10" s="44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4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8">
        <v>12</v>
      </c>
      <c r="C24" s="39" t="s">
        <v>59</v>
      </c>
    </row>
    <row r="26" spans="2:3" ht="15.75" x14ac:dyDescent="0.2">
      <c r="B26" s="44" t="s">
        <v>45</v>
      </c>
      <c r="C26" s="44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4" t="s">
        <v>47</v>
      </c>
      <c r="C34" s="44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4" t="s">
        <v>52</v>
      </c>
    </row>
    <row r="42" spans="2:3" x14ac:dyDescent="0.2">
      <c r="B42" s="12">
        <v>6</v>
      </c>
      <c r="C42" s="34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6"/>
  <sheetViews>
    <sheetView showGridLines="0" tabSelected="1" zoomScale="90" zoomScaleNormal="90" workbookViewId="0">
      <selection activeCell="D10" sqref="D10"/>
    </sheetView>
  </sheetViews>
  <sheetFormatPr baseColWidth="10" defaultColWidth="9.140625" defaultRowHeight="12.75" x14ac:dyDescent="0.2"/>
  <cols>
    <col min="1" max="1" width="27.7109375" style="7" bestFit="1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6" ht="27.75" customHeight="1" x14ac:dyDescent="0.2">
      <c r="A1" s="3" t="s">
        <v>24</v>
      </c>
      <c r="B1" s="21">
        <v>2</v>
      </c>
      <c r="C1" s="49" t="s">
        <v>25</v>
      </c>
      <c r="D1" s="50"/>
      <c r="F1" s="3" t="s">
        <v>26</v>
      </c>
      <c r="G1" s="9" t="s">
        <v>27</v>
      </c>
      <c r="H1" s="8">
        <f>COUNTIF(Formato!$L$10:$L$42,B1)</f>
        <v>1</v>
      </c>
      <c r="I1" s="51" t="s">
        <v>28</v>
      </c>
      <c r="J1" s="52"/>
      <c r="K1" s="52"/>
      <c r="L1" s="52"/>
    </row>
    <row r="2" spans="1:16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Febrero</v>
      </c>
      <c r="F2" s="4"/>
      <c r="G2" s="10" t="s">
        <v>29</v>
      </c>
      <c r="H2" s="8">
        <f>COUNTIF(Formato!$M$10:$M$42,B1)</f>
        <v>2</v>
      </c>
      <c r="I2" s="51" t="s">
        <v>30</v>
      </c>
      <c r="J2" s="52"/>
      <c r="K2" s="52"/>
      <c r="L2" s="52"/>
    </row>
    <row r="3" spans="1:16" ht="18.75" thickBot="1" x14ac:dyDescent="0.25">
      <c r="A3" s="3" t="s">
        <v>31</v>
      </c>
      <c r="B3" s="21">
        <v>2022</v>
      </c>
      <c r="D3" s="4"/>
      <c r="E3" s="16"/>
      <c r="F3" s="15"/>
      <c r="M3" s="25" t="s">
        <v>32</v>
      </c>
      <c r="N3" s="36"/>
    </row>
    <row r="4" spans="1:16" ht="32.25" customHeight="1" x14ac:dyDescent="0.2">
      <c r="M4" s="26">
        <v>1</v>
      </c>
      <c r="N4" s="37" t="s">
        <v>33</v>
      </c>
    </row>
    <row r="5" spans="1:16" ht="77.25" thickBot="1" x14ac:dyDescent="0.25">
      <c r="F5" s="11"/>
      <c r="M5" s="27">
        <v>2</v>
      </c>
      <c r="N5" s="35" t="s">
        <v>34</v>
      </c>
    </row>
    <row r="6" spans="1:16" ht="18" customHeight="1" x14ac:dyDescent="0.25">
      <c r="A6" s="48" t="s">
        <v>35</v>
      </c>
      <c r="B6" s="48"/>
      <c r="C6" s="48"/>
      <c r="D6" s="48"/>
      <c r="E6" s="48"/>
      <c r="F6" s="48"/>
      <c r="G6" s="48"/>
      <c r="H6" s="48"/>
      <c r="I6" s="48"/>
    </row>
    <row r="7" spans="1:16" x14ac:dyDescent="0.2">
      <c r="D7" s="53" t="s">
        <v>62</v>
      </c>
      <c r="E7" s="53"/>
      <c r="F7" s="53"/>
    </row>
    <row r="9" spans="1:16" s="2" customFormat="1" ht="44.25" customHeight="1" thickBot="1" x14ac:dyDescent="0.25">
      <c r="A9" s="23" t="s">
        <v>51</v>
      </c>
      <c r="B9" s="23" t="s">
        <v>57</v>
      </c>
      <c r="C9" s="31" t="s">
        <v>36</v>
      </c>
      <c r="D9" s="23" t="s">
        <v>37</v>
      </c>
      <c r="E9" s="31" t="s">
        <v>20</v>
      </c>
      <c r="F9" s="31" t="s">
        <v>9</v>
      </c>
      <c r="G9" s="31" t="s">
        <v>38</v>
      </c>
      <c r="H9" s="33" t="s">
        <v>56</v>
      </c>
      <c r="I9" s="31" t="s">
        <v>39</v>
      </c>
      <c r="J9" s="32" t="s">
        <v>58</v>
      </c>
      <c r="K9" s="31" t="s">
        <v>40</v>
      </c>
      <c r="L9" s="17" t="s">
        <v>41</v>
      </c>
      <c r="M9" s="17" t="s">
        <v>42</v>
      </c>
    </row>
    <row r="10" spans="1:16" ht="30" x14ac:dyDescent="0.2">
      <c r="A10" s="43">
        <v>241486022000003</v>
      </c>
      <c r="B10" s="40" t="s">
        <v>63</v>
      </c>
      <c r="C10" s="29">
        <v>44592</v>
      </c>
      <c r="D10" s="41" t="s">
        <v>64</v>
      </c>
      <c r="E10" s="28" t="s">
        <v>23</v>
      </c>
      <c r="F10" s="30" t="s">
        <v>17</v>
      </c>
      <c r="G10" s="29">
        <v>44606</v>
      </c>
      <c r="H10" s="42" t="s">
        <v>65</v>
      </c>
      <c r="I10" s="30">
        <v>0</v>
      </c>
      <c r="J10" s="30" t="s">
        <v>49</v>
      </c>
      <c r="K10" s="30">
        <v>0</v>
      </c>
      <c r="L10" s="5">
        <f>IF(Formato!$C10&lt;&gt;"",MONTH(C10),"")</f>
        <v>1</v>
      </c>
      <c r="M10" s="6">
        <f>IF(Formato!$G10&lt;&gt;"",MONTH(G10),"")</f>
        <v>2</v>
      </c>
      <c r="P10" s="11"/>
    </row>
    <row r="11" spans="1:16" ht="15" x14ac:dyDescent="0.2">
      <c r="A11" s="43">
        <v>241486022000004</v>
      </c>
      <c r="B11" s="40" t="s">
        <v>66</v>
      </c>
      <c r="C11" s="29">
        <v>44602</v>
      </c>
      <c r="D11" s="30" t="s">
        <v>67</v>
      </c>
      <c r="E11" s="28"/>
      <c r="F11" s="30" t="s">
        <v>17</v>
      </c>
      <c r="G11" s="29">
        <v>44616</v>
      </c>
      <c r="H11" s="42" t="s">
        <v>65</v>
      </c>
      <c r="I11" s="30">
        <v>0</v>
      </c>
      <c r="J11" s="30" t="s">
        <v>49</v>
      </c>
      <c r="K11" s="30">
        <v>0</v>
      </c>
      <c r="L11" s="5">
        <f>IF(Formato!$C11&lt;&gt;"",MONTH(C11),"")</f>
        <v>2</v>
      </c>
      <c r="M11" s="6">
        <f>IF(Formato!$G11&lt;&gt;"",MONTH(G11),"")</f>
        <v>2</v>
      </c>
    </row>
    <row r="12" spans="1:16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</row>
    <row r="13" spans="1:16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 x14ac:dyDescent="0.2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 x14ac:dyDescent="0.2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 x14ac:dyDescent="0.2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 x14ac:dyDescent="0.2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 x14ac:dyDescent="0.2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 x14ac:dyDescent="0.2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18" t="str">
        <f>IF(Formato!$C42&lt;&gt;"",MONTH(C42),"")</f>
        <v/>
      </c>
      <c r="M42" s="19" t="str">
        <f>IF(Formato!$G42&lt;&gt;"",MONTH(G42),"")</f>
        <v/>
      </c>
    </row>
    <row r="44" spans="1:14" x14ac:dyDescent="0.2">
      <c r="B44" s="1"/>
      <c r="C44" s="1"/>
      <c r="D44" s="1"/>
      <c r="E44" s="1"/>
    </row>
    <row r="45" spans="1:14" x14ac:dyDescent="0.2">
      <c r="M45" s="20" t="s">
        <v>43</v>
      </c>
    </row>
    <row r="46" spans="1:14" ht="39.75" customHeight="1" x14ac:dyDescent="0.2">
      <c r="M46" s="47" t="s">
        <v>44</v>
      </c>
      <c r="N46" s="47"/>
    </row>
  </sheetData>
  <sheetProtection selectLockedCells="1"/>
  <mergeCells count="6">
    <mergeCell ref="M46:N46"/>
    <mergeCell ref="A6:I6"/>
    <mergeCell ref="C1:D1"/>
    <mergeCell ref="I1:L1"/>
    <mergeCell ref="I2:L2"/>
    <mergeCell ref="D7:F7"/>
  </mergeCells>
  <phoneticPr fontId="3" type="noConversion"/>
  <dataValidations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0:F42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2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2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2022-03-07T17:25:10Z</dcterms:modified>
</cp:coreProperties>
</file>