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"/>
    </mc:Choice>
  </mc:AlternateContent>
  <bookViews>
    <workbookView xWindow="0" yWindow="0" windowWidth="28800" windowHeight="114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<sst xmlns="http://schemas.openxmlformats.org/spreadsheetml/2006/main" count="77" uniqueCount="67">
  <si>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</si>
  <si>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</si>
  <si>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</si>
  <si>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</si>
  <si>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</si>
  <si>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</si>
  <si>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</si>
  <si>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</si>
  <si>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</si>
  <si>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</si>
  <si>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</si>
  <si>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</si>
  <si>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</si>
  <si>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</si>
  <si>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</si>
  <si>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</si>
  <si>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</si>
  <si>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</si>
  <si>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</si>
  <si>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</si>
  <si>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</si>
  <si>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</si>
  <si>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</si>
  <si>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</si>
  <si>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</si>
  <si>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</si>
  <si>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</si>
  <si>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</si>
  <si>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</si>
  <si>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</si>
  <si>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</si>
  <si>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</si>
  <si>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</si>
  <si>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</si>
  <si>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</si>
  <si>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</si>
  <si>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</si>
  <si>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</si>
  <si>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</si>
  <si>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</si>
  <si>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</si>
  <si>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</si>
  <si>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</si>
  <si>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</si>
  <si>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</si>
  <si>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</si>
  <si>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</si>
  <si>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</si>
  <si>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</si>
  <si>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</si>
  <si>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</si>
  <si>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</si>
  <si>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</si>
  <si>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</si>
  <si>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</si>
  <si>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</si>
  <si>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</si>
  <si>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</si>
  <si>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</si>
  <si>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</si>
  <si>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</si>
  <si>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</si>
  <si>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</si>
  <si>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sin especificar</t>
  </si>
  <si>
    <t>información se encuentra en la PNT</t>
  </si>
  <si>
    <t>Ricardo Rojas</t>
  </si>
  <si>
    <t>Quiero saber como tienen programado el regreso a las oficinas por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</si>
</sst>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7" fillId="6" borderId="0" xfId="0" applyNumberFormat="1" applyFont="1" applyFill="1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C27" sqref="C27"/>
    </sheetView>
  </sheetViews>
  <sheetFormatPr baseColWidth="10" defaultColWidth="9.140625" defaultRowHeight="12.75" x14ac:dyDescent="0.2"/>
  <cols>
    <col min="1" max="1" width="29.140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3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2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Marzo</v>
      </c>
      <c r="F2" s="4"/>
      <c r="G2" s="10" t="s">
        <v>29</v>
      </c>
      <c r="H2" s="8">
        <f>COUNTIF(Formato!$M$10:$M$44,B1)</f>
        <v>2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51">
        <v>241486022000005</v>
      </c>
      <c r="B10" s="28" t="s">
        <v>63</v>
      </c>
      <c r="C10" s="29">
        <v>44633</v>
      </c>
      <c r="D10" s="30" t="s">
        <v>64</v>
      </c>
      <c r="E10" s="28" t="s">
        <v>23</v>
      </c>
      <c r="F10" s="31" t="s">
        <v>17</v>
      </c>
      <c r="G10" s="29">
        <v>44284</v>
      </c>
      <c r="H10" s="29"/>
      <c r="I10" s="30">
        <v>0</v>
      </c>
      <c r="J10" s="30" t="s">
        <v>49</v>
      </c>
      <c r="K10" s="30">
        <v>0</v>
      </c>
      <c r="L10" s="5">
        <f>IF(Formato!$C10&lt;&gt;"",MONTH(C10),"")</f>
        <v>3</v>
      </c>
      <c r="M10" s="6">
        <f>IF(Formato!$G10&lt;&gt;"",MONTH(G10),"")</f>
        <v>3</v>
      </c>
      <c r="P10" s="11"/>
    </row>
    <row r="11" spans="1:16" ht="15" x14ac:dyDescent="0.2">
      <c r="A11" s="51">
        <v>241486022000006</v>
      </c>
      <c r="B11" s="28" t="s">
        <v>65</v>
      </c>
      <c r="C11" s="29">
        <v>44635</v>
      </c>
      <c r="D11" s="30" t="s">
        <v>66</v>
      </c>
      <c r="E11" s="28" t="s">
        <v>23</v>
      </c>
      <c r="F11" s="30" t="s">
        <v>17</v>
      </c>
      <c r="G11" s="29">
        <v>44649</v>
      </c>
      <c r="H11" s="29"/>
      <c r="I11" s="30">
        <v>0</v>
      </c>
      <c r="J11" s="30" t="s">
        <v>49</v>
      </c>
      <c r="K11" s="30">
        <v>0</v>
      </c>
      <c r="L11" s="5">
        <f>IF(Formato!$C11&lt;&gt;"",MONTH(C11),"")</f>
        <v>3</v>
      </c>
      <c r="M11" s="6">
        <f>IF(Formato!$G11&lt;&gt;"",MONTH(G11),"")</f>
        <v>3</v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2022-04-07T17:37:28Z</dcterms:modified>
</cp:coreProperties>
</file>