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emaz\Desktop\"/>
    </mc:Choice>
  </mc:AlternateContent>
  <bookViews>
    <workbookView xWindow="0" yWindow="0" windowWidth="24000" windowHeight="9630" activeTab="1"/>
  </bookViews>
  <sheets>
    <sheet name="Fundamentación" sheetId="2" r:id="rId1"/>
    <sheet name="Formato" sheetId="1" r:id="rId2"/>
  </sheets>
  <definedNames>
    <definedName name="CMedios">Medios[Descripción]</definedName>
    <definedName name="CRespuestas">Fundamentación!$C$13:$C$24</definedName>
    <definedName name="CTramites">Fundamentación!$C$29:$C$31</definedName>
  </definedNames>
  <calcPr calcId="162913"/>
</workbook>
</file>

<file path=xl/calcChain.xml><?xml version="1.0" encoding="utf-8"?>
<calcChain xmlns="http://schemas.openxmlformats.org/spreadsheetml/2006/main">
  <c r="B2" i="1" l="1"/>
  <c r="M10" i="1" l="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H2" i="1" l="1"/>
  <c r="H1" i="1"/>
</calcChain>
</file>

<file path=xl/comments1.xml><?xml version="1.0" encoding="utf-8"?>
<comments xmlns="http://schemas.openxmlformats.org/spreadsheetml/2006/main">
  <authors>
    <author>Gerardo Javier Vilet Espinosa</author>
  </authors>
  <commentList>
    <comment ref="H9" authorId="0" shapeId="0">
      <text>
        <r>
          <rPr>
            <sz val="9"/>
            <color indexed="81"/>
            <rFont val="Tahoma"/>
            <family val="2"/>
          </rPr>
          <t xml:space="preserve">Escriba aquí como concluyó el proceso de atención o el estado actual del trámite, si fuese el caso.
</t>
        </r>
      </text>
    </comment>
  </commentList>
</comments>
</file>

<file path=xl/sharedStrings.xml><?xml version="1.0" encoding="utf-8"?>
<sst xmlns="http://schemas.openxmlformats.org/spreadsheetml/2006/main" count="79" uniqueCount="66">
  <si>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</si>
  <si>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</si>
  <si>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</si>
  <si>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</si>
  <si>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</si>
  <si>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</si>
  <si>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sz val="20"/>
        <color indexed="10"/>
        <rFont val="Arial"/>
        <family val="2"/>
      </rPr>
      <t>solicitudes</t>
    </r>
    <r>
      <rPr>
        <sz val="20"/>
        <rFont val="Arial"/>
        <family val="2"/>
      </rPr>
      <t xml:space="preserve"> de acceso a la información, </t>
    </r>
    <r>
      <rPr>
        <b/>
        <u/>
        <sz val="20"/>
        <color indexed="10"/>
        <rFont val="Arial"/>
        <family val="2"/>
      </rPr>
      <t>respuestas,</t>
    </r>
    <r>
      <rPr>
        <sz val="20"/>
        <rFont val="Arial"/>
        <family val="2"/>
      </rPr>
      <t xml:space="preserve"> </t>
    </r>
    <r>
      <rPr>
        <b/>
        <u/>
        <sz val="20"/>
        <color indexed="10"/>
        <rFont val="Arial"/>
        <family val="2"/>
      </rPr>
      <t>resultados,</t>
    </r>
    <r>
      <rPr>
        <sz val="20"/>
        <rFont val="Arial"/>
        <family val="2"/>
      </rPr>
      <t xml:space="preserve"> </t>
    </r>
    <r>
      <rPr>
        <b/>
        <u/>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</si>
  <si>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</si>
  <si>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sz val="20"/>
        <color indexed="10"/>
        <rFont val="Arial"/>
        <family val="2"/>
      </rPr>
      <t>trámite</t>
    </r>
    <r>
      <rPr>
        <sz val="20"/>
        <rFont val="Arial"/>
        <family val="2"/>
      </rPr>
      <t xml:space="preserve"> y </t>
    </r>
    <r>
      <rPr>
        <b/>
        <u/>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</si>
  <si>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</si>
  <si>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</si>
  <si>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</si>
  <si>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</si>
  <si>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</si>
  <si>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</si>
  <si>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</si>
  <si>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</si>
  <si>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</si>
  <si>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</si>
  <si>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</si>
  <si>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</si>
  <si>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</si>
  <si>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</si>
  <si>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</si>
  <si>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</si>
  <si>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</si>
  <si>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</si>
  <si>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</si>
  <si>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</si>
  <si>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</si>
  <si>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</si>
  <si>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</si>
  <si>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</si>
  <si>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</si>
  <si>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</si>
  <si>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</si>
  <si>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</si>
  <si>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</si>
  <si>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</si>
  <si>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</si>
  <si>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</si>
  <si>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</si>
  <si>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</si>
  <si>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</si>
  <si>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</si>
  <si>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</si>
  <si>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</si>
  <si>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</si>
  <si>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</si>
  <si>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</si>
  <si>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</si>
  <si>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</si>
  <si>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</si>
  <si>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</si>
  <si>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</si>
  <si>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</si>
  <si>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</si>
  <si>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Nombre del solicitante</t>
  </si>
  <si>
    <t>Medio de Notificación</t>
  </si>
  <si>
    <t>Otros</t>
  </si>
  <si>
    <t>Información Inexistente</t>
  </si>
  <si>
    <t>Ampliación de Plazo</t>
  </si>
  <si>
    <t>Actualizado 15/01/2020</t>
  </si>
  <si>
    <t>Entre el 1 de enero de 2016 y el 31 de diciembre de 2022, solicito la siguiente información.
Número de internos atendidos por adicciones a drogas en centros de rehabilitación públicos estatales.
Favor de desglosar los datos por año, sexo, y edad de los internos.</t>
  </si>
  <si>
    <t>solicito la información correcta del apartado 84 IV B Egresos del mes de diciembre del 2022.
solicito la información del la asistencia del personal de base, de contrato y de confianza registrada de un
reloj checado , tarjetón, o bitácora de control de asistencia de esta dependencia de los meses de agosto
a diciembre 2022</t>
  </si>
  <si>
    <t>Buenos días.
De acuerdo con los lineamientos emitidos por la Unidad de Coordinación Nacional de Abastecimiento de
Medicamentos y Equipamiento Médico, del INSABI (Instituto Nacional de Salud y Bienestar) con motivo
de consolidar los Requerimientos de la demanda de medicamentos y material de curación para su
adquisición consolidada para el ejercicio 2023 y 2024, solicito atentamente a su Institución y a las
personas involucradas en dicho proceso los datos capturados en la plataforma AAMATES (Ambiente
para la Administración y Manejo de Atenciones en Salud), realizadas entre el 26 de julio 2022 y el 31 de
enero 2023, de acuerdo con lo anterior es de nuestro interés solicitar de manera respetuosa lo siguiente:
1. Listado de medicamentos y material de curación capturados en dicho proceso (Carga de la demanda)
y mencionada plataforma (AAMATES), dicho listado debe contener:
a. Fecha de captura.
b. Nombre de la Unidad Médica.
c. CLUES (Clave Única de Establecimientos de Salud) de destino.
d. CLUES (Clave Única de Establecimientos de Salud) solicitante.
e. Clave del medicamentos o insumo (Clave del Compendio Nacional de Insumos para la Salud).
f. Descripción.
g. Grupo terapéutico.
h. Cantidad solicitada.
i. Cantidad ajustada.
j. Cantidad validada.
k. Precio de Referencia.
l. Fuente de Financiamiento.
m. Estatus (Autorizado, rechazado, cargado, validado, pendiente de validar).
n. Comentario.
o. Calendarización de entrega.
p. Observaciones y ajustes.
2.- Presupuesto destinado por fuente de financiamiento para dicho proceso.
AGRADECEREMOS EL ENVÍO DE LA INFORMACIÓN EN ARCHIVO DE EXCEL, YA QUE SU
DESCARGA DESDE LA PLATAFORMA DE AAMATES ES COMPATIBLE CON DICHO SOFTWARE.
Sin más por el momento, agradezco sus atenciones y estaré atento a su oportuna respuesta.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</si>
</sst>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ont>
    <font>
      <b/>
      <sz val="14"/>
      <name val="Arial"/>
      <family val="2"/>
    </font>
    <font>
      <b/>
      <sz val="10"/>
      <name val="Arial"/>
      <family val="2"/>
    </font>
    <font>
      <sz val="8"/>
      <name val="Arial"/>
      <family val="2"/>
    </font>
    <font>
      <sz val="10"/>
      <name val="Arial"/>
      <family val="2"/>
    </font>
    <font>
      <b/>
      <sz val="10"/>
      <color indexed="9"/>
      <name val="Arial"/>
      <family val="2"/>
    </font>
    <font>
      <sz val="10"/>
      <name val="Arial"/>
      <family val="2"/>
    </font>
    <font>
      <sz val="12"/>
      <name val="Arial"/>
      <family val="2"/>
    </font>
    <font>
      <b/>
      <u/>
      <sz val="10"/>
      <name val="Arial"/>
      <family val="2"/>
    </font>
    <font>
      <b/>
      <u/>
      <sz val="10"/>
      <color indexed="10"/>
      <name val="Arial"/>
      <family val="2"/>
    </font>
    <font>
      <sz val="14"/>
      <name val="Arial"/>
      <family val="2"/>
    </font>
    <font>
      <sz val="16"/>
      <name val="Arial"/>
      <family val="2"/>
    </font>
    <font>
      <sz val="20"/>
      <name val="Arial"/>
      <family val="2"/>
    </font>
    <font>
      <b/>
      <u/>
      <sz val="20"/>
      <color indexed="10"/>
      <name val="Arial"/>
      <family val="2"/>
    </font>
    <font>
      <sz val="8"/>
      <color indexed="23"/>
      <name val="Arial"/>
      <family val="2"/>
    </font>
    <font>
      <b/>
      <sz val="8"/>
      <color indexed="10"/>
      <name val="Arial"/>
      <family val="2"/>
    </font>
    <font>
      <b/>
      <sz val="12"/>
      <name val="Arial"/>
      <family val="2"/>
    </font>
    <font>
      <sz val="9"/>
      <color indexed="81"/>
      <name val="Tahoma"/>
      <family val="2"/>
    </font>
  </fonts>
  <fills count="8">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
      <patternFill patternType="solid">
        <fgColor rgb="FFFFFFCC"/>
      </patternFill>
    </fill>
  </fills>
  <borders count="1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22"/>
      </left>
      <right/>
      <top/>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s>
  <cellStyleXfs count="2">
    <xf numFmtId="0" fontId="0" fillId="0" borderId="0"/>
    <xf numFmtId="0" fontId="4" fillId="7" borderId="12" applyNumberFormat="0" applyFont="0" applyAlignment="0" applyProtection="0"/>
  </cellStyleXfs>
  <cellXfs count="54">
    <xf numFmtId="0" fontId="0" fillId="0" borderId="0" xfId="0"/>
    <xf numFmtId="0" fontId="2" fillId="0" borderId="0" xfId="0" applyFont="1"/>
    <xf numFmtId="0" fontId="0" fillId="0" borderId="0" xfId="0" applyAlignment="1">
      <alignment vertical="top"/>
    </xf>
    <xf numFmtId="0" fontId="5" fillId="2" borderId="0" xfId="0" applyFont="1" applyFill="1" applyAlignment="1">
      <alignment horizontal="center" vertical="center"/>
    </xf>
    <xf numFmtId="0" fontId="6" fillId="0" borderId="0" xfId="0" applyFont="1" applyAlignment="1">
      <alignment horizontal="center"/>
    </xf>
    <xf numFmtId="0" fontId="0" fillId="0" borderId="2" xfId="0" applyBorder="1" applyAlignment="1">
      <alignment horizontal="center"/>
    </xf>
    <xf numFmtId="0" fontId="0" fillId="0" borderId="2" xfId="0" applyBorder="1" applyAlignment="1">
      <alignment horizontal="center" vertical="center"/>
    </xf>
    <xf numFmtId="0" fontId="0" fillId="0" borderId="0" xfId="0" applyAlignment="1">
      <alignment horizontal="center"/>
    </xf>
    <xf numFmtId="0" fontId="0" fillId="0" borderId="3" xfId="0" applyBorder="1" applyAlignment="1">
      <alignment horizontal="center" vertical="center"/>
    </xf>
    <xf numFmtId="0" fontId="2"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0" borderId="0" xfId="0" applyFont="1"/>
    <xf numFmtId="0" fontId="0" fillId="0" borderId="0" xfId="0" applyAlignment="1">
      <alignment horizontal="center" vertical="top"/>
    </xf>
    <xf numFmtId="0" fontId="12" fillId="5" borderId="0" xfId="0" applyFont="1" applyFill="1" applyAlignment="1">
      <alignment horizontal="center" vertical="top"/>
    </xf>
    <xf numFmtId="0" fontId="12" fillId="0" borderId="3" xfId="0" applyFont="1" applyBorder="1" applyAlignment="1">
      <alignment horizontal="center" vertical="top"/>
    </xf>
    <xf numFmtId="0" fontId="0" fillId="0" borderId="0" xfId="0" applyBorder="1" applyAlignment="1">
      <alignment horizontal="center" vertical="center"/>
    </xf>
    <xf numFmtId="0" fontId="2" fillId="0" borderId="0" xfId="0" applyFont="1" applyFill="1" applyBorder="1" applyAlignment="1">
      <alignment horizontal="center" vertical="center" wrapText="1"/>
    </xf>
    <xf numFmtId="0" fontId="7" fillId="3" borderId="4" xfId="0" applyFont="1" applyFill="1" applyBorder="1" applyAlignment="1">
      <alignment horizontal="center" vertical="top" wrapText="1"/>
    </xf>
    <xf numFmtId="0" fontId="0" fillId="0" borderId="5" xfId="0" applyBorder="1" applyAlignment="1">
      <alignment horizontal="center"/>
    </xf>
    <xf numFmtId="0" fontId="0" fillId="0" borderId="5" xfId="0" applyBorder="1" applyAlignment="1">
      <alignment horizontal="center" vertical="center"/>
    </xf>
    <xf numFmtId="0" fontId="2" fillId="0" borderId="0" xfId="0" applyFont="1" applyAlignment="1">
      <alignment horizontal="left"/>
    </xf>
    <xf numFmtId="0" fontId="10" fillId="6" borderId="1" xfId="1"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top"/>
    </xf>
    <xf numFmtId="0" fontId="8" fillId="0" borderId="6" xfId="0" applyFont="1"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7" fillId="6" borderId="0" xfId="0" applyFont="1" applyFill="1" applyAlignment="1">
      <alignment horizontal="center"/>
    </xf>
    <xf numFmtId="14" fontId="7" fillId="6" borderId="0" xfId="0" applyNumberFormat="1" applyFont="1" applyFill="1" applyAlignment="1">
      <alignment horizontal="center"/>
    </xf>
    <xf numFmtId="0" fontId="7" fillId="6" borderId="0" xfId="0" applyFont="1" applyFill="1"/>
    <xf numFmtId="0" fontId="7" fillId="6" borderId="0" xfId="0" quotePrefix="1" applyFont="1" applyFill="1"/>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xf numFmtId="0" fontId="6" fillId="0" borderId="4" xfId="0" applyFont="1" applyBorder="1" applyAlignment="1">
      <alignment vertical="top" wrapText="1"/>
    </xf>
    <xf numFmtId="0" fontId="0" fillId="0" borderId="0" xfId="0" applyBorder="1"/>
    <xf numFmtId="0" fontId="6" fillId="0" borderId="13" xfId="0" applyFont="1" applyBorder="1" applyAlignment="1">
      <alignment horizontal="left" vertical="top" wrapText="1"/>
    </xf>
    <xf numFmtId="0" fontId="0" fillId="0" borderId="0" xfId="0" applyBorder="1" applyAlignment="1">
      <alignment horizontal="center" vertical="top"/>
    </xf>
    <xf numFmtId="0" fontId="6" fillId="0" borderId="0" xfId="0" applyFont="1" applyBorder="1"/>
    <xf numFmtId="12" fontId="7" fillId="6" borderId="0" xfId="0" applyNumberFormat="1" applyFont="1" applyFill="1" applyAlignment="1">
      <alignment horizontal="center"/>
    </xf>
    <xf numFmtId="0" fontId="7" fillId="6" borderId="0" xfId="0" applyFont="1" applyFill="1" applyAlignment="1"/>
    <xf numFmtId="0" fontId="7" fillId="6" borderId="0" xfId="0" applyFont="1" applyFill="1" applyAlignment="1">
      <alignment horizontal="left"/>
    </xf>
    <xf numFmtId="0" fontId="16" fillId="0" borderId="0" xfId="0" applyFont="1" applyAlignment="1">
      <alignment horizontal="center" vertical="top"/>
    </xf>
    <xf numFmtId="0" fontId="12" fillId="0" borderId="3" xfId="0" applyFont="1" applyBorder="1" applyAlignment="1">
      <alignment horizontal="left" vertical="top" wrapText="1"/>
    </xf>
    <xf numFmtId="0" fontId="12" fillId="5" borderId="9" xfId="0" applyFont="1" applyFill="1" applyBorder="1" applyAlignment="1">
      <alignment horizontal="center"/>
    </xf>
    <xf numFmtId="0" fontId="0" fillId="0" borderId="0" xfId="0" applyAlignment="1">
      <alignment horizontal="center" vertical="center" wrapText="1"/>
    </xf>
    <xf numFmtId="0" fontId="1" fillId="0" borderId="0" xfId="0" applyFont="1" applyAlignment="1">
      <alignment horizontal="center" wrapText="1"/>
    </xf>
    <xf numFmtId="0" fontId="14" fillId="0" borderId="10" xfId="0" applyFont="1" applyBorder="1" applyAlignment="1">
      <alignment horizontal="center" vertical="center" wrapText="1"/>
    </xf>
    <xf numFmtId="0" fontId="14" fillId="0" borderId="0" xfId="0" applyFont="1" applyAlignment="1">
      <alignment horizontal="center" vertical="center" wrapText="1"/>
    </xf>
    <xf numFmtId="0" fontId="14" fillId="0" borderId="11" xfId="0" applyFont="1" applyBorder="1" applyAlignment="1">
      <alignment horizontal="left" vertical="center" wrapText="1"/>
    </xf>
    <xf numFmtId="0" fontId="14" fillId="0" borderId="0" xfId="0" applyFont="1" applyBorder="1" applyAlignment="1">
      <alignment horizontal="left" vertical="center" wrapText="1"/>
    </xf>
    <xf numFmtId="0" fontId="0" fillId="0" borderId="0" xfId="0" applyAlignment="1">
      <alignment horizontal="center"/>
    </xf>
  </cellXfs>
  <cellStyles count="2">
    <cellStyle name="Normal" xfId="0" builtinId="0"/>
    <cellStyle name="Notas" xfId="1" builtinId="10"/>
  </cellStyles>
  <dxfs count="20">
    <dxf>
      <numFmt numFmtId="0" formatCode="Genera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numFmt numFmtId="19" formatCode="dd/mm/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4</xdr:row>
      <xdr:rowOff>38100</xdr:rowOff>
    </xdr:from>
    <xdr:to>
      <xdr:col>0</xdr:col>
      <xdr:colOff>952500</xdr:colOff>
      <xdr:row>4</xdr:row>
      <xdr:rowOff>466725</xdr:rowOff>
    </xdr:to>
    <xdr:pic>
      <xdr:nvPicPr>
        <xdr:cNvPr id="1025" name="Picture 1" descr="0">
          <a:extLst>
            <a:ext uri="{FF2B5EF4-FFF2-40B4-BE49-F238E27FC236}">
              <a16:creationId xmlns:a16="http://schemas.microsoft.com/office/drawing/2014/main" id="{E41273D7-2D24-4409-B8A1-127E0FD09B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400175"/>
          <a:ext cx="752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Respuestas" displayName="Respuestas" ref="B12:C24" totalsRowShown="0">
  <tableColumns count="2">
    <tableColumn id="1" name="Respuesta" dataDxfId="19"/>
    <tableColumn id="2" name="Descripción" dataDxfId="18"/>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dataDxfId="17"/>
    <tableColumn id="2" name="Descripción" dataDxfId="16"/>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dataDxfId="15"/>
    <tableColumn id="2" name="Descripción" dataDxfId="14"/>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44" totalsRowShown="0" headerRowDxfId="13">
  <tableColumns count="13">
    <tableColumn id="1" name="Número de folio." dataDxfId="12"/>
    <tableColumn id="12" name="Nombre del solicitante" dataDxfId="11"/>
    <tableColumn id="2" name="Fecha de Recepción" dataDxfId="10"/>
    <tableColumn id="3" name="Información Solicitada" dataDxfId="9"/>
    <tableColumn id="4" name="Trámite" dataDxfId="8"/>
    <tableColumn id="5" name="Respuesta" dataDxfId="7"/>
    <tableColumn id="6" name="Fecha de Respuesta" dataDxfId="6"/>
    <tableColumn id="13" name="Resultado" dataDxfId="5"/>
    <tableColumn id="8" name="Costo de Reproducción" dataDxfId="4"/>
    <tableColumn id="7" name="Medio de Notificación" dataDxfId="3"/>
    <tableColumn id="9" name="Costo de envio" dataDxfId="2"/>
    <tableColumn id="10" name="Mes de Recepción" dataDxfId="1">
      <calculatedColumnFormula>IF(Formato!$C10&lt;&gt;"",MONTH(C10),"")</calculatedColumnFormula>
    </tableColumn>
    <tableColumn id="11" name="Mes de Respuesta" dataDxfId="0">
      <calculatedColumnFormula>IF(Formato!$G10&lt;&gt;"",MONTH(G10),"")</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topLeftCell="A22" zoomScaleNormal="100" workbookViewId="0">
      <selection activeCell="E27" sqref="E27"/>
    </sheetView>
  </sheetViews>
  <sheetFormatPr baseColWidth="10" defaultColWidth="11.42578125" defaultRowHeight="12.75" x14ac:dyDescent="0.2"/>
  <cols>
    <col min="1" max="1" width="11.42578125" style="12"/>
    <col min="2" max="2" width="12" style="12" customWidth="1"/>
    <col min="3" max="3" width="135.28515625" customWidth="1"/>
  </cols>
  <sheetData>
    <row r="1" spans="1:5" ht="25.5" x14ac:dyDescent="0.35">
      <c r="A1" s="13" t="s">
        <v>0</v>
      </c>
      <c r="B1" s="13" t="s">
        <v>1</v>
      </c>
      <c r="C1" s="46" t="s">
        <v>2</v>
      </c>
      <c r="D1" s="46"/>
      <c r="E1" s="46"/>
    </row>
    <row r="2" spans="1:5" ht="85.5" customHeight="1" x14ac:dyDescent="0.2">
      <c r="A2" s="14">
        <v>34</v>
      </c>
      <c r="B2" s="14" t="s">
        <v>3</v>
      </c>
      <c r="C2" s="45" t="s">
        <v>4</v>
      </c>
      <c r="D2" s="45"/>
      <c r="E2" s="45"/>
    </row>
    <row r="3" spans="1:5" ht="64.5" customHeight="1" x14ac:dyDescent="0.2">
      <c r="A3" s="14">
        <v>54</v>
      </c>
      <c r="B3" s="14" t="s">
        <v>5</v>
      </c>
      <c r="C3" s="45" t="s">
        <v>6</v>
      </c>
      <c r="D3" s="45"/>
      <c r="E3" s="45"/>
    </row>
    <row r="4" spans="1:5" ht="69" customHeight="1" x14ac:dyDescent="0.2">
      <c r="A4" s="14">
        <v>54</v>
      </c>
      <c r="B4" s="14" t="s">
        <v>7</v>
      </c>
      <c r="C4" s="45" t="s">
        <v>8</v>
      </c>
      <c r="D4" s="45"/>
      <c r="E4" s="45"/>
    </row>
    <row r="10" spans="1:5" ht="15.75" x14ac:dyDescent="0.2">
      <c r="B10" s="44" t="s">
        <v>46</v>
      </c>
      <c r="C10" s="44"/>
    </row>
    <row r="12" spans="1:5" x14ac:dyDescent="0.2">
      <c r="B12" s="24" t="s">
        <v>9</v>
      </c>
      <c r="C12" s="11" t="s">
        <v>10</v>
      </c>
    </row>
    <row r="13" spans="1:5" x14ac:dyDescent="0.2">
      <c r="B13" s="12">
        <v>1</v>
      </c>
      <c r="C13" s="11" t="s">
        <v>11</v>
      </c>
    </row>
    <row r="14" spans="1:5" x14ac:dyDescent="0.2">
      <c r="B14" s="12">
        <v>2</v>
      </c>
      <c r="C14" s="11" t="s">
        <v>12</v>
      </c>
    </row>
    <row r="15" spans="1:5" x14ac:dyDescent="0.2">
      <c r="B15" s="12">
        <v>3</v>
      </c>
      <c r="C15" s="11" t="s">
        <v>13</v>
      </c>
    </row>
    <row r="16" spans="1:5" x14ac:dyDescent="0.2">
      <c r="B16" s="12">
        <v>4</v>
      </c>
      <c r="C16" s="11" t="s">
        <v>14</v>
      </c>
    </row>
    <row r="17" spans="2:3" x14ac:dyDescent="0.2">
      <c r="B17" s="12">
        <v>5</v>
      </c>
      <c r="C17" s="11" t="s">
        <v>15</v>
      </c>
    </row>
    <row r="18" spans="2:3" x14ac:dyDescent="0.2">
      <c r="B18" s="12">
        <v>6</v>
      </c>
      <c r="C18" s="11" t="s">
        <v>16</v>
      </c>
    </row>
    <row r="19" spans="2:3" x14ac:dyDescent="0.2">
      <c r="B19" s="12">
        <v>7</v>
      </c>
      <c r="C19" s="11" t="s">
        <v>17</v>
      </c>
    </row>
    <row r="20" spans="2:3" x14ac:dyDescent="0.2">
      <c r="B20" s="12">
        <v>8</v>
      </c>
      <c r="C20" s="11" t="s">
        <v>18</v>
      </c>
    </row>
    <row r="21" spans="2:3" x14ac:dyDescent="0.2">
      <c r="B21" s="12">
        <v>9</v>
      </c>
      <c r="C21" s="11" t="s">
        <v>19</v>
      </c>
    </row>
    <row r="22" spans="2:3" x14ac:dyDescent="0.2">
      <c r="B22" s="12">
        <v>10</v>
      </c>
      <c r="C22" s="35" t="s">
        <v>60</v>
      </c>
    </row>
    <row r="23" spans="2:3" x14ac:dyDescent="0.2">
      <c r="B23" s="12">
        <v>11</v>
      </c>
      <c r="C23" s="11" t="s">
        <v>61</v>
      </c>
    </row>
    <row r="24" spans="2:3" x14ac:dyDescent="0.2">
      <c r="B24" s="39">
        <v>12</v>
      </c>
      <c r="C24" s="40" t="s">
        <v>59</v>
      </c>
    </row>
    <row r="26" spans="2:3" ht="15.75" x14ac:dyDescent="0.2">
      <c r="B26" s="44" t="s">
        <v>45</v>
      </c>
      <c r="C26" s="44"/>
    </row>
    <row r="28" spans="2:3" x14ac:dyDescent="0.2">
      <c r="B28" s="24" t="s">
        <v>20</v>
      </c>
      <c r="C28" s="11" t="s">
        <v>10</v>
      </c>
    </row>
    <row r="29" spans="2:3" x14ac:dyDescent="0.2">
      <c r="B29" s="12">
        <v>1</v>
      </c>
      <c r="C29" s="11" t="s">
        <v>21</v>
      </c>
    </row>
    <row r="30" spans="2:3" x14ac:dyDescent="0.2">
      <c r="B30" s="12">
        <v>2</v>
      </c>
      <c r="C30" s="11" t="s">
        <v>22</v>
      </c>
    </row>
    <row r="31" spans="2:3" x14ac:dyDescent="0.2">
      <c r="B31" s="12">
        <v>3</v>
      </c>
      <c r="C31" s="11" t="s">
        <v>23</v>
      </c>
    </row>
    <row r="34" spans="2:3" ht="15.75" x14ac:dyDescent="0.2">
      <c r="B34" s="44" t="s">
        <v>47</v>
      </c>
      <c r="C34" s="44"/>
    </row>
    <row r="36" spans="2:3" x14ac:dyDescent="0.2">
      <c r="B36" s="24" t="s">
        <v>48</v>
      </c>
      <c r="C36" s="11" t="s">
        <v>10</v>
      </c>
    </row>
    <row r="37" spans="2:3" x14ac:dyDescent="0.2">
      <c r="B37" s="12">
        <v>1</v>
      </c>
      <c r="C37" s="11" t="s">
        <v>49</v>
      </c>
    </row>
    <row r="38" spans="2:3" x14ac:dyDescent="0.2">
      <c r="B38" s="12">
        <v>2</v>
      </c>
      <c r="C38" s="11" t="s">
        <v>55</v>
      </c>
    </row>
    <row r="39" spans="2:3" x14ac:dyDescent="0.2">
      <c r="B39" s="12">
        <v>3</v>
      </c>
      <c r="C39" s="11" t="s">
        <v>50</v>
      </c>
    </row>
    <row r="40" spans="2:3" x14ac:dyDescent="0.2">
      <c r="B40" s="12">
        <v>4</v>
      </c>
      <c r="C40" s="11" t="s">
        <v>53</v>
      </c>
    </row>
    <row r="41" spans="2:3" x14ac:dyDescent="0.2">
      <c r="B41" s="12">
        <v>5</v>
      </c>
      <c r="C41" s="35" t="s">
        <v>52</v>
      </c>
    </row>
    <row r="42" spans="2:3" x14ac:dyDescent="0.2">
      <c r="B42" s="12">
        <v>6</v>
      </c>
      <c r="C42" s="35" t="s">
        <v>54</v>
      </c>
    </row>
  </sheetData>
  <mergeCells count="7">
    <mergeCell ref="B34:C34"/>
    <mergeCell ref="C2:E2"/>
    <mergeCell ref="C3:E3"/>
    <mergeCell ref="C4:E4"/>
    <mergeCell ref="C1:E1"/>
    <mergeCell ref="B26:C26"/>
    <mergeCell ref="B10:C10"/>
  </mergeCells>
  <phoneticPr fontId="3" type="noConversion"/>
  <pageMargins left="0.75" right="0.75" top="1" bottom="1" header="0" footer="0"/>
  <pageSetup orientation="portrait" r:id="rId1"/>
  <headerFooter alignWithMargins="0"/>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8"/>
  <sheetViews>
    <sheetView showGridLines="0" tabSelected="1" zoomScale="90" zoomScaleNormal="90" workbookViewId="0">
      <selection activeCell="F25" sqref="F25"/>
    </sheetView>
  </sheetViews>
  <sheetFormatPr baseColWidth="10" defaultColWidth="9.140625" defaultRowHeight="12.75" x14ac:dyDescent="0.2"/>
  <cols>
    <col min="1" max="1" width="25.42578125" style="7" customWidth="1"/>
    <col min="2" max="2" width="17.42578125" customWidth="1"/>
    <col min="3" max="3" width="14.7109375" customWidth="1"/>
    <col min="4" max="4" width="26.140625" customWidth="1"/>
    <col min="5" max="5" width="19" customWidth="1"/>
    <col min="6" max="6" width="53.7109375" customWidth="1"/>
    <col min="7" max="7" width="21.7109375" bestFit="1" customWidth="1"/>
    <col min="8" max="8" width="11.140625" bestFit="1" customWidth="1"/>
    <col min="9" max="9" width="13.5703125" bestFit="1" customWidth="1"/>
    <col min="10" max="10" width="11.7109375" bestFit="1" customWidth="1"/>
    <col min="11" max="11" width="14.42578125" customWidth="1"/>
    <col min="12" max="12" width="13.42578125" hidden="1" customWidth="1"/>
    <col min="13" max="13" width="8.7109375" hidden="1" customWidth="1"/>
    <col min="14" max="14" width="44.5703125" customWidth="1"/>
    <col min="15" max="253" width="11.42578125" customWidth="1"/>
  </cols>
  <sheetData>
    <row r="1" spans="1:16" ht="27.75" customHeight="1" x14ac:dyDescent="0.2">
      <c r="A1" s="3" t="s">
        <v>24</v>
      </c>
      <c r="B1" s="21">
        <v>1</v>
      </c>
      <c r="C1" s="49" t="s">
        <v>25</v>
      </c>
      <c r="D1" s="50"/>
      <c r="F1" s="3" t="s">
        <v>26</v>
      </c>
      <c r="G1" s="9" t="s">
        <v>27</v>
      </c>
      <c r="H1" s="8">
        <f>COUNTIF(Formato!$L$10:$L$44,B1)</f>
        <v>5</v>
      </c>
      <c r="I1" s="51" t="s">
        <v>28</v>
      </c>
      <c r="J1" s="52"/>
      <c r="K1" s="52"/>
      <c r="L1" s="52"/>
    </row>
    <row r="2" spans="1:16" ht="29.25" customHeight="1" thickBot="1" x14ac:dyDescent="0.25">
      <c r="B2" s="22" t="str">
        <f>IF(B1&gt;0, CHOOSE(B1,"Enero", "Febrero", "Marzo", "Abril", "Mayo", "Junio", "Julio", "Agosto","Septiembre","Octubre","Noviembre","Diciembre"),"Escriba arriba número de mes a reportar")</f>
        <v>Enero</v>
      </c>
      <c r="F2" s="4"/>
      <c r="G2" s="10" t="s">
        <v>29</v>
      </c>
      <c r="H2" s="8">
        <f>COUNTIF(Formato!$M$10:$M$44,B1)</f>
        <v>2</v>
      </c>
      <c r="I2" s="51" t="s">
        <v>30</v>
      </c>
      <c r="J2" s="52"/>
      <c r="K2" s="52"/>
      <c r="L2" s="52"/>
    </row>
    <row r="3" spans="1:16" ht="18.75" thickBot="1" x14ac:dyDescent="0.25">
      <c r="A3" s="3" t="s">
        <v>31</v>
      </c>
      <c r="B3" s="21">
        <v>2023</v>
      </c>
      <c r="D3" s="4"/>
      <c r="E3" s="16"/>
      <c r="F3" s="15"/>
      <c r="M3" s="25" t="s">
        <v>32</v>
      </c>
      <c r="N3" s="37"/>
    </row>
    <row r="4" spans="1:16" ht="32.25" customHeight="1" x14ac:dyDescent="0.2">
      <c r="M4" s="26">
        <v>1</v>
      </c>
      <c r="N4" s="38" t="s">
        <v>33</v>
      </c>
    </row>
    <row r="5" spans="1:16" ht="77.25" thickBot="1" x14ac:dyDescent="0.25">
      <c r="F5" s="11"/>
      <c r="M5" s="27">
        <v>2</v>
      </c>
      <c r="N5" s="36" t="s">
        <v>34</v>
      </c>
    </row>
    <row r="6" spans="1:16" ht="18" customHeight="1" x14ac:dyDescent="0.25">
      <c r="A6" s="48" t="s">
        <v>35</v>
      </c>
      <c r="B6" s="48"/>
      <c r="C6" s="48"/>
      <c r="D6" s="48"/>
      <c r="E6" s="48"/>
      <c r="F6" s="48"/>
      <c r="G6" s="48"/>
      <c r="H6" s="48"/>
      <c r="I6" s="48"/>
    </row>
    <row r="7" spans="1:16" x14ac:dyDescent="0.2">
      <c r="D7" s="53" t="s">
        <v>62</v>
      </c>
      <c r="E7" s="53"/>
      <c r="F7" s="53"/>
    </row>
    <row r="9" spans="1:16" s="2" customFormat="1" ht="44.25" customHeight="1" thickBot="1" x14ac:dyDescent="0.25">
      <c r="A9" s="23" t="s">
        <v>51</v>
      </c>
      <c r="B9" s="23" t="s">
        <v>57</v>
      </c>
      <c r="C9" s="32" t="s">
        <v>36</v>
      </c>
      <c r="D9" s="23" t="s">
        <v>37</v>
      </c>
      <c r="E9" s="32" t="s">
        <v>20</v>
      </c>
      <c r="F9" s="32" t="s">
        <v>9</v>
      </c>
      <c r="G9" s="32" t="s">
        <v>38</v>
      </c>
      <c r="H9" s="34" t="s">
        <v>56</v>
      </c>
      <c r="I9" s="32" t="s">
        <v>39</v>
      </c>
      <c r="J9" s="33" t="s">
        <v>58</v>
      </c>
      <c r="K9" s="32" t="s">
        <v>40</v>
      </c>
      <c r="L9" s="17" t="s">
        <v>41</v>
      </c>
      <c r="M9" s="17" t="s">
        <v>42</v>
      </c>
    </row>
    <row r="10" spans="1:16" ht="15" x14ac:dyDescent="0.2">
      <c r="A10" s="41">
        <v>241486023000001</v>
      </c>
      <c r="B10" s="28"/>
      <c r="C10" s="29">
        <v>44939</v>
      </c>
      <c r="D10" s="42" t="s">
        <v>63</v>
      </c>
      <c r="E10" s="28" t="s">
        <v>23</v>
      </c>
      <c r="F10" s="31" t="s">
        <v>15</v>
      </c>
      <c r="G10" s="29">
        <v>44943</v>
      </c>
      <c r="H10" s="29"/>
      <c r="I10" s="30">
        <v>0</v>
      </c>
      <c r="J10" s="30" t="s">
        <v>49</v>
      </c>
      <c r="K10" s="30">
        <v>0</v>
      </c>
      <c r="L10" s="5">
        <f>IF(Formato!$C10&lt;&gt;"",MONTH(C10),"")</f>
        <v>1</v>
      </c>
      <c r="M10" s="6">
        <f>IF(Formato!$G10&lt;&gt;"",MONTH(G10),"")</f>
        <v>1</v>
      </c>
      <c r="P10" s="11"/>
    </row>
    <row r="11" spans="1:16" ht="15" x14ac:dyDescent="0.2">
      <c r="A11" s="41">
        <v>241486023000002</v>
      </c>
      <c r="B11" s="29"/>
      <c r="C11" s="29">
        <v>44942</v>
      </c>
      <c r="D11" s="42" t="s">
        <v>64</v>
      </c>
      <c r="E11" s="28" t="s">
        <v>23</v>
      </c>
      <c r="F11" s="30" t="s">
        <v>59</v>
      </c>
      <c r="G11" s="29">
        <v>44952</v>
      </c>
      <c r="H11" s="29"/>
      <c r="I11" s="30">
        <v>0</v>
      </c>
      <c r="J11" s="30" t="s">
        <v>49</v>
      </c>
      <c r="K11" s="30">
        <v>0</v>
      </c>
      <c r="L11" s="5">
        <f>IF(Formato!$C11&lt;&gt;"",MONTH(C11),"")</f>
        <v>1</v>
      </c>
      <c r="M11" s="6">
        <f>IF(Formato!$G11&lt;&gt;"",MONTH(G11),"")</f>
        <v>1</v>
      </c>
      <c r="P11" s="11"/>
    </row>
    <row r="12" spans="1:16" ht="15" x14ac:dyDescent="0.2">
      <c r="A12" s="41">
        <v>241486023000003</v>
      </c>
      <c r="B12" s="28"/>
      <c r="C12" s="29">
        <v>44951</v>
      </c>
      <c r="D12" s="30"/>
      <c r="E12" s="28" t="s">
        <v>22</v>
      </c>
      <c r="F12" s="30"/>
      <c r="G12" s="29"/>
      <c r="H12" s="29"/>
      <c r="I12" s="30"/>
      <c r="J12" s="30"/>
      <c r="K12" s="30"/>
      <c r="L12" s="5">
        <f>IF(Formato!$C12&lt;&gt;"",MONTH(C12),"")</f>
        <v>1</v>
      </c>
      <c r="M12" s="6" t="str">
        <f>IF(Formato!$G12&lt;&gt;"",MONTH(G12),"")</f>
        <v/>
      </c>
      <c r="P12" s="11"/>
    </row>
    <row r="13" spans="1:16" ht="15" x14ac:dyDescent="0.2">
      <c r="A13" s="41">
        <v>241486023000004</v>
      </c>
      <c r="B13" s="28"/>
      <c r="C13" s="29">
        <v>44953</v>
      </c>
      <c r="D13" s="30"/>
      <c r="E13" s="28" t="s">
        <v>22</v>
      </c>
      <c r="F13" s="30"/>
      <c r="G13" s="29"/>
      <c r="H13" s="29"/>
      <c r="I13" s="30"/>
      <c r="J13" s="30"/>
      <c r="K13" s="30"/>
      <c r="L13" s="5">
        <f>IF(Formato!$C13&lt;&gt;"",MONTH(C13),"")</f>
        <v>1</v>
      </c>
      <c r="M13" s="6" t="str">
        <f>IF(Formato!$G13&lt;&gt;"",MONTH(G13),"")</f>
        <v/>
      </c>
    </row>
    <row r="14" spans="1:16" ht="15" x14ac:dyDescent="0.2">
      <c r="A14" s="41">
        <v>241486023000005</v>
      </c>
      <c r="B14" s="28"/>
      <c r="C14" s="29">
        <v>44957</v>
      </c>
      <c r="D14" s="43" t="s">
        <v>65</v>
      </c>
      <c r="E14" s="28" t="s">
        <v>22</v>
      </c>
      <c r="F14" s="30"/>
      <c r="G14" s="29"/>
      <c r="H14" s="29"/>
      <c r="I14" s="30"/>
      <c r="J14" s="30"/>
      <c r="K14" s="30"/>
      <c r="L14" s="5">
        <f>IF(Formato!$C14&lt;&gt;"",MONTH(C14),"")</f>
        <v>1</v>
      </c>
      <c r="M14" s="6" t="str">
        <f>IF(Formato!$G14&lt;&gt;"",MONTH(G14),"")</f>
        <v/>
      </c>
    </row>
    <row r="15" spans="1:16" ht="15" x14ac:dyDescent="0.2">
      <c r="A15" s="28"/>
      <c r="B15" s="28"/>
      <c r="C15" s="29"/>
      <c r="D15" s="30"/>
      <c r="E15" s="28"/>
      <c r="F15" s="30"/>
      <c r="G15" s="29"/>
      <c r="H15" s="29"/>
      <c r="I15" s="30"/>
      <c r="J15" s="30"/>
      <c r="K15" s="30"/>
      <c r="L15" s="5" t="str">
        <f>IF(Formato!$C15&lt;&gt;"",MONTH(C15),"")</f>
        <v/>
      </c>
      <c r="M15" s="6" t="str">
        <f>IF(Formato!$G15&lt;&gt;"",MONTH(G15),"")</f>
        <v/>
      </c>
    </row>
    <row r="16" spans="1:16" ht="15" x14ac:dyDescent="0.2">
      <c r="A16" s="28"/>
      <c r="B16" s="28"/>
      <c r="C16" s="29"/>
      <c r="D16" s="30"/>
      <c r="E16" s="28"/>
      <c r="F16" s="30"/>
      <c r="G16" s="29"/>
      <c r="H16" s="29"/>
      <c r="I16" s="30"/>
      <c r="J16" s="30"/>
      <c r="K16" s="30"/>
      <c r="L16" s="5" t="str">
        <f>IF(Formato!$C16&lt;&gt;"",MONTH(C16),"")</f>
        <v/>
      </c>
      <c r="M16" s="6" t="str">
        <f>IF(Formato!$G16&lt;&gt;"",MONTH(G16),"")</f>
        <v/>
      </c>
    </row>
    <row r="17" spans="1:13" ht="15" x14ac:dyDescent="0.2">
      <c r="A17" s="28"/>
      <c r="B17" s="28"/>
      <c r="C17" s="29"/>
      <c r="D17" s="30"/>
      <c r="E17" s="28"/>
      <c r="F17" s="30"/>
      <c r="G17" s="29"/>
      <c r="H17" s="29"/>
      <c r="I17" s="30"/>
      <c r="J17" s="30"/>
      <c r="K17" s="30"/>
      <c r="L17" s="5" t="str">
        <f>IF(Formato!$C17&lt;&gt;"",MONTH(C17),"")</f>
        <v/>
      </c>
      <c r="M17" s="6" t="str">
        <f>IF(Formato!$G17&lt;&gt;"",MONTH(G17),"")</f>
        <v/>
      </c>
    </row>
    <row r="18" spans="1:13" ht="15" x14ac:dyDescent="0.2">
      <c r="A18" s="28"/>
      <c r="B18" s="28"/>
      <c r="C18" s="29"/>
      <c r="D18" s="30"/>
      <c r="E18" s="28"/>
      <c r="F18" s="30"/>
      <c r="G18" s="29"/>
      <c r="H18" s="29"/>
      <c r="I18" s="30"/>
      <c r="J18" s="30"/>
      <c r="K18" s="30"/>
      <c r="L18" s="5" t="str">
        <f>IF(Formato!$C18&lt;&gt;"",MONTH(C18),"")</f>
        <v/>
      </c>
      <c r="M18" s="6" t="str">
        <f>IF(Formato!$G18&lt;&gt;"",MONTH(G18),"")</f>
        <v/>
      </c>
    </row>
    <row r="19" spans="1:13" ht="15" x14ac:dyDescent="0.2">
      <c r="A19" s="28"/>
      <c r="B19" s="28"/>
      <c r="C19" s="29"/>
      <c r="D19" s="30"/>
      <c r="E19" s="28"/>
      <c r="F19" s="30"/>
      <c r="G19" s="29"/>
      <c r="H19" s="29"/>
      <c r="I19" s="30"/>
      <c r="J19" s="30"/>
      <c r="K19" s="30"/>
      <c r="L19" s="5" t="str">
        <f>IF(Formato!$C19&lt;&gt;"",MONTH(C19),"")</f>
        <v/>
      </c>
      <c r="M19" s="6" t="str">
        <f>IF(Formato!$G19&lt;&gt;"",MONTH(G19),"")</f>
        <v/>
      </c>
    </row>
    <row r="20" spans="1:13" ht="15" x14ac:dyDescent="0.2">
      <c r="A20" s="28"/>
      <c r="B20" s="28"/>
      <c r="C20" s="29"/>
      <c r="D20" s="30"/>
      <c r="E20" s="28"/>
      <c r="F20" s="30"/>
      <c r="G20" s="29"/>
      <c r="H20" s="29"/>
      <c r="I20" s="30"/>
      <c r="J20" s="30"/>
      <c r="K20" s="30"/>
      <c r="L20" s="5" t="str">
        <f>IF(Formato!$C20&lt;&gt;"",MONTH(C20),"")</f>
        <v/>
      </c>
      <c r="M20" s="6" t="str">
        <f>IF(Formato!$G20&lt;&gt;"",MONTH(G20),"")</f>
        <v/>
      </c>
    </row>
    <row r="21" spans="1:13" ht="15" x14ac:dyDescent="0.2">
      <c r="A21" s="28"/>
      <c r="B21" s="28"/>
      <c r="C21" s="29"/>
      <c r="D21" s="30"/>
      <c r="E21" s="28"/>
      <c r="F21" s="30"/>
      <c r="G21" s="29"/>
      <c r="H21" s="29"/>
      <c r="I21" s="30"/>
      <c r="J21" s="30"/>
      <c r="K21" s="30"/>
      <c r="L21" s="5" t="str">
        <f>IF(Formato!$C21&lt;&gt;"",MONTH(C21),"")</f>
        <v/>
      </c>
      <c r="M21" s="6" t="str">
        <f>IF(Formato!$G21&lt;&gt;"",MONTH(G21),"")</f>
        <v/>
      </c>
    </row>
    <row r="22" spans="1:13" ht="15" x14ac:dyDescent="0.2">
      <c r="A22" s="28"/>
      <c r="B22" s="28"/>
      <c r="C22" s="29"/>
      <c r="D22" s="30"/>
      <c r="E22" s="28"/>
      <c r="F22" s="30"/>
      <c r="G22" s="29"/>
      <c r="H22" s="29"/>
      <c r="I22" s="30"/>
      <c r="J22" s="30"/>
      <c r="K22" s="30"/>
      <c r="L22" s="5" t="str">
        <f>IF(Formato!$C22&lt;&gt;"",MONTH(C22),"")</f>
        <v/>
      </c>
      <c r="M22" s="6" t="str">
        <f>IF(Formato!$G22&lt;&gt;"",MONTH(G22),"")</f>
        <v/>
      </c>
    </row>
    <row r="23" spans="1:13" ht="15" x14ac:dyDescent="0.2">
      <c r="A23" s="28"/>
      <c r="B23" s="28"/>
      <c r="C23" s="29"/>
      <c r="D23" s="30"/>
      <c r="E23" s="28"/>
      <c r="F23" s="30"/>
      <c r="G23" s="29"/>
      <c r="H23" s="29"/>
      <c r="I23" s="30"/>
      <c r="J23" s="30"/>
      <c r="K23" s="30"/>
      <c r="L23" s="5" t="str">
        <f>IF(Formato!$C23&lt;&gt;"",MONTH(C23),"")</f>
        <v/>
      </c>
      <c r="M23" s="6" t="str">
        <f>IF(Formato!$G23&lt;&gt;"",MONTH(G23),"")</f>
        <v/>
      </c>
    </row>
    <row r="24" spans="1:13" ht="15" x14ac:dyDescent="0.2">
      <c r="A24" s="28"/>
      <c r="B24" s="28"/>
      <c r="C24" s="29"/>
      <c r="D24" s="30"/>
      <c r="E24" s="28"/>
      <c r="F24" s="30"/>
      <c r="G24" s="29"/>
      <c r="H24" s="29"/>
      <c r="I24" s="30"/>
      <c r="J24" s="30"/>
      <c r="K24" s="30"/>
      <c r="L24" s="5" t="str">
        <f>IF(Formato!$C24&lt;&gt;"",MONTH(C24),"")</f>
        <v/>
      </c>
      <c r="M24" s="6" t="str">
        <f>IF(Formato!$G24&lt;&gt;"",MONTH(G24),"")</f>
        <v/>
      </c>
    </row>
    <row r="25" spans="1:13" ht="15" x14ac:dyDescent="0.2">
      <c r="A25" s="28"/>
      <c r="B25" s="28"/>
      <c r="C25" s="29"/>
      <c r="D25" s="30"/>
      <c r="E25" s="28"/>
      <c r="F25" s="30"/>
      <c r="G25" s="29"/>
      <c r="H25" s="29"/>
      <c r="I25" s="30"/>
      <c r="J25" s="30"/>
      <c r="K25" s="30"/>
      <c r="L25" s="5" t="str">
        <f>IF(Formato!$C25&lt;&gt;"",MONTH(C25),"")</f>
        <v/>
      </c>
      <c r="M25" s="6" t="str">
        <f>IF(Formato!$G25&lt;&gt;"",MONTH(G25),"")</f>
        <v/>
      </c>
    </row>
    <row r="26" spans="1:13" ht="15" x14ac:dyDescent="0.2">
      <c r="A26" s="28"/>
      <c r="B26" s="28"/>
      <c r="C26" s="29"/>
      <c r="D26" s="30"/>
      <c r="E26" s="28"/>
      <c r="F26" s="30"/>
      <c r="G26" s="29"/>
      <c r="H26" s="29"/>
      <c r="I26" s="30"/>
      <c r="J26" s="30"/>
      <c r="K26" s="30"/>
      <c r="L26" s="5" t="str">
        <f>IF(Formato!$C26&lt;&gt;"",MONTH(C26),"")</f>
        <v/>
      </c>
      <c r="M26" s="6" t="str">
        <f>IF(Formato!$G26&lt;&gt;"",MONTH(G26),"")</f>
        <v/>
      </c>
    </row>
    <row r="27" spans="1:13" ht="15" x14ac:dyDescent="0.2">
      <c r="A27" s="28"/>
      <c r="B27" s="28"/>
      <c r="C27" s="29"/>
      <c r="D27" s="30"/>
      <c r="E27" s="28"/>
      <c r="F27" s="30"/>
      <c r="G27" s="29"/>
      <c r="H27" s="29"/>
      <c r="I27" s="30"/>
      <c r="J27" s="30"/>
      <c r="K27" s="30"/>
      <c r="L27" s="5" t="str">
        <f>IF(Formato!$C27&lt;&gt;"",MONTH(C27),"")</f>
        <v/>
      </c>
      <c r="M27" s="6" t="str">
        <f>IF(Formato!$G27&lt;&gt;"",MONTH(G27),"")</f>
        <v/>
      </c>
    </row>
    <row r="28" spans="1:13" ht="15" x14ac:dyDescent="0.2">
      <c r="A28" s="28"/>
      <c r="B28" s="28"/>
      <c r="C28" s="29"/>
      <c r="D28" s="30"/>
      <c r="E28" s="28"/>
      <c r="F28" s="30"/>
      <c r="G28" s="29"/>
      <c r="H28" s="29"/>
      <c r="I28" s="30"/>
      <c r="J28" s="30"/>
      <c r="K28" s="30"/>
      <c r="L28" s="5" t="str">
        <f>IF(Formato!$C28&lt;&gt;"",MONTH(C28),"")</f>
        <v/>
      </c>
      <c r="M28" s="6" t="str">
        <f>IF(Formato!$G28&lt;&gt;"",MONTH(G28),"")</f>
        <v/>
      </c>
    </row>
    <row r="29" spans="1:13" ht="15" x14ac:dyDescent="0.2">
      <c r="A29" s="28"/>
      <c r="B29" s="28"/>
      <c r="C29" s="29"/>
      <c r="D29" s="30"/>
      <c r="E29" s="28"/>
      <c r="F29" s="30"/>
      <c r="G29" s="29"/>
      <c r="H29" s="29"/>
      <c r="I29" s="30"/>
      <c r="J29" s="30"/>
      <c r="K29" s="30"/>
      <c r="L29" s="5" t="str">
        <f>IF(Formato!$C29&lt;&gt;"",MONTH(C29),"")</f>
        <v/>
      </c>
      <c r="M29" s="6" t="str">
        <f>IF(Formato!$G29&lt;&gt;"",MONTH(G29),"")</f>
        <v/>
      </c>
    </row>
    <row r="30" spans="1:13" ht="15" x14ac:dyDescent="0.2">
      <c r="A30" s="28"/>
      <c r="B30" s="28"/>
      <c r="C30" s="29"/>
      <c r="D30" s="30"/>
      <c r="E30" s="28"/>
      <c r="F30" s="30"/>
      <c r="G30" s="29"/>
      <c r="H30" s="29"/>
      <c r="I30" s="30"/>
      <c r="J30" s="30"/>
      <c r="K30" s="30"/>
      <c r="L30" s="5" t="str">
        <f>IF(Formato!$C30&lt;&gt;"",MONTH(C30),"")</f>
        <v/>
      </c>
      <c r="M30" s="6" t="str">
        <f>IF(Formato!$G30&lt;&gt;"",MONTH(G30),"")</f>
        <v/>
      </c>
    </row>
    <row r="31" spans="1:13" ht="15" x14ac:dyDescent="0.2">
      <c r="A31" s="28"/>
      <c r="B31" s="28"/>
      <c r="C31" s="29"/>
      <c r="D31" s="30"/>
      <c r="E31" s="28"/>
      <c r="F31" s="30"/>
      <c r="G31" s="29"/>
      <c r="H31" s="29"/>
      <c r="I31" s="30"/>
      <c r="J31" s="30"/>
      <c r="K31" s="30"/>
      <c r="L31" s="5" t="str">
        <f>IF(Formato!$C31&lt;&gt;"",MONTH(C31),"")</f>
        <v/>
      </c>
      <c r="M31" s="6" t="str">
        <f>IF(Formato!$G31&lt;&gt;"",MONTH(G31),"")</f>
        <v/>
      </c>
    </row>
    <row r="32" spans="1:13" ht="15" x14ac:dyDescent="0.2">
      <c r="A32" s="28"/>
      <c r="B32" s="28"/>
      <c r="C32" s="29"/>
      <c r="D32" s="30"/>
      <c r="E32" s="28"/>
      <c r="F32" s="30"/>
      <c r="G32" s="29"/>
      <c r="H32" s="29"/>
      <c r="I32" s="30"/>
      <c r="J32" s="30"/>
      <c r="K32" s="30"/>
      <c r="L32" s="5" t="str">
        <f>IF(Formato!$C32&lt;&gt;"",MONTH(C32),"")</f>
        <v/>
      </c>
      <c r="M32" s="6" t="str">
        <f>IF(Formato!$G32&lt;&gt;"",MONTH(G32),"")</f>
        <v/>
      </c>
    </row>
    <row r="33" spans="1:14" ht="15" x14ac:dyDescent="0.2">
      <c r="A33" s="28"/>
      <c r="B33" s="28"/>
      <c r="C33" s="29"/>
      <c r="D33" s="30"/>
      <c r="E33" s="28"/>
      <c r="F33" s="30"/>
      <c r="G33" s="29"/>
      <c r="H33" s="29"/>
      <c r="I33" s="30"/>
      <c r="J33" s="30"/>
      <c r="K33" s="30"/>
      <c r="L33" s="5" t="str">
        <f>IF(Formato!$C33&lt;&gt;"",MONTH(C33),"")</f>
        <v/>
      </c>
      <c r="M33" s="6" t="str">
        <f>IF(Formato!$G33&lt;&gt;"",MONTH(G33),"")</f>
        <v/>
      </c>
    </row>
    <row r="34" spans="1:14" ht="15" x14ac:dyDescent="0.2">
      <c r="A34" s="28"/>
      <c r="B34" s="28"/>
      <c r="C34" s="29"/>
      <c r="D34" s="30"/>
      <c r="E34" s="28"/>
      <c r="F34" s="30"/>
      <c r="G34" s="29"/>
      <c r="H34" s="29"/>
      <c r="I34" s="30"/>
      <c r="J34" s="30"/>
      <c r="K34" s="30"/>
      <c r="L34" s="5" t="str">
        <f>IF(Formato!$C34&lt;&gt;"",MONTH(C34),"")</f>
        <v/>
      </c>
      <c r="M34" s="6" t="str">
        <f>IF(Formato!$G34&lt;&gt;"",MONTH(G34),"")</f>
        <v/>
      </c>
    </row>
    <row r="35" spans="1:14" ht="15" x14ac:dyDescent="0.2">
      <c r="A35" s="28"/>
      <c r="B35" s="28"/>
      <c r="C35" s="29"/>
      <c r="D35" s="30"/>
      <c r="E35" s="28"/>
      <c r="F35" s="30"/>
      <c r="G35" s="29"/>
      <c r="H35" s="29"/>
      <c r="I35" s="30"/>
      <c r="J35" s="30"/>
      <c r="K35" s="30"/>
      <c r="L35" s="5" t="str">
        <f>IF(Formato!$C35&lt;&gt;"",MONTH(C35),"")</f>
        <v/>
      </c>
      <c r="M35" s="6" t="str">
        <f>IF(Formato!$G35&lt;&gt;"",MONTH(G35),"")</f>
        <v/>
      </c>
    </row>
    <row r="36" spans="1:14" ht="15" x14ac:dyDescent="0.2">
      <c r="A36" s="28"/>
      <c r="B36" s="28"/>
      <c r="C36" s="29"/>
      <c r="D36" s="30"/>
      <c r="E36" s="28"/>
      <c r="F36" s="30"/>
      <c r="G36" s="29"/>
      <c r="H36" s="29"/>
      <c r="I36" s="30"/>
      <c r="J36" s="30"/>
      <c r="K36" s="30"/>
      <c r="L36" s="5" t="str">
        <f>IF(Formato!$C36&lt;&gt;"",MONTH(C36),"")</f>
        <v/>
      </c>
      <c r="M36" s="6" t="str">
        <f>IF(Formato!$G36&lt;&gt;"",MONTH(G36),"")</f>
        <v/>
      </c>
    </row>
    <row r="37" spans="1:14" ht="15" x14ac:dyDescent="0.2">
      <c r="A37" s="28"/>
      <c r="B37" s="28"/>
      <c r="C37" s="29"/>
      <c r="D37" s="30"/>
      <c r="E37" s="28"/>
      <c r="F37" s="30"/>
      <c r="G37" s="29"/>
      <c r="H37" s="29"/>
      <c r="I37" s="30"/>
      <c r="J37" s="30"/>
      <c r="K37" s="30"/>
      <c r="L37" s="5" t="str">
        <f>IF(Formato!$C37&lt;&gt;"",MONTH(C37),"")</f>
        <v/>
      </c>
      <c r="M37" s="6" t="str">
        <f>IF(Formato!$G37&lt;&gt;"",MONTH(G37),"")</f>
        <v/>
      </c>
    </row>
    <row r="38" spans="1:14" ht="15" x14ac:dyDescent="0.2">
      <c r="A38" s="28"/>
      <c r="B38" s="28"/>
      <c r="C38" s="29"/>
      <c r="D38" s="30"/>
      <c r="E38" s="28"/>
      <c r="F38" s="30"/>
      <c r="G38" s="29"/>
      <c r="H38" s="29"/>
      <c r="I38" s="30"/>
      <c r="J38" s="30"/>
      <c r="K38" s="30"/>
      <c r="L38" s="5" t="str">
        <f>IF(Formato!$C38&lt;&gt;"",MONTH(C38),"")</f>
        <v/>
      </c>
      <c r="M38" s="6" t="str">
        <f>IF(Formato!$G38&lt;&gt;"",MONTH(G38),"")</f>
        <v/>
      </c>
    </row>
    <row r="39" spans="1:14" ht="15" x14ac:dyDescent="0.2">
      <c r="A39" s="28"/>
      <c r="B39" s="28"/>
      <c r="C39" s="29"/>
      <c r="D39" s="30"/>
      <c r="E39" s="28"/>
      <c r="F39" s="30"/>
      <c r="G39" s="29"/>
      <c r="H39" s="29"/>
      <c r="I39" s="30"/>
      <c r="J39" s="30"/>
      <c r="K39" s="30"/>
      <c r="L39" s="5" t="str">
        <f>IF(Formato!$C39&lt;&gt;"",MONTH(C39),"")</f>
        <v/>
      </c>
      <c r="M39" s="6" t="str">
        <f>IF(Formato!$G39&lt;&gt;"",MONTH(G39),"")</f>
        <v/>
      </c>
    </row>
    <row r="40" spans="1:14" ht="15" x14ac:dyDescent="0.2">
      <c r="A40" s="28"/>
      <c r="B40" s="28"/>
      <c r="C40" s="29"/>
      <c r="D40" s="30"/>
      <c r="E40" s="28"/>
      <c r="F40" s="30"/>
      <c r="G40" s="29"/>
      <c r="H40" s="29"/>
      <c r="I40" s="30"/>
      <c r="J40" s="30"/>
      <c r="K40" s="30"/>
      <c r="L40" s="5" t="str">
        <f>IF(Formato!$C40&lt;&gt;"",MONTH(C40),"")</f>
        <v/>
      </c>
      <c r="M40" s="6" t="str">
        <f>IF(Formato!$G40&lt;&gt;"",MONTH(G40),"")</f>
        <v/>
      </c>
    </row>
    <row r="41" spans="1:14" ht="15" x14ac:dyDescent="0.2">
      <c r="A41" s="28"/>
      <c r="B41" s="28"/>
      <c r="C41" s="29"/>
      <c r="D41" s="30"/>
      <c r="E41" s="28"/>
      <c r="F41" s="30"/>
      <c r="G41" s="29"/>
      <c r="H41" s="29"/>
      <c r="I41" s="30"/>
      <c r="J41" s="30"/>
      <c r="K41" s="30"/>
      <c r="L41" s="5" t="str">
        <f>IF(Formato!$C41&lt;&gt;"",MONTH(C41),"")</f>
        <v/>
      </c>
      <c r="M41" s="6" t="str">
        <f>IF(Formato!$G41&lt;&gt;"",MONTH(G41),"")</f>
        <v/>
      </c>
    </row>
    <row r="42" spans="1:14" ht="15" x14ac:dyDescent="0.2">
      <c r="A42" s="28"/>
      <c r="B42" s="28"/>
      <c r="C42" s="29"/>
      <c r="D42" s="30"/>
      <c r="E42" s="28"/>
      <c r="F42" s="30"/>
      <c r="G42" s="29"/>
      <c r="H42" s="29"/>
      <c r="I42" s="30"/>
      <c r="J42" s="30"/>
      <c r="K42" s="30"/>
      <c r="L42" s="5" t="str">
        <f>IF(Formato!$C42&lt;&gt;"",MONTH(C42),"")</f>
        <v/>
      </c>
      <c r="M42" s="6" t="str">
        <f>IF(Formato!$G42&lt;&gt;"",MONTH(G42),"")</f>
        <v/>
      </c>
    </row>
    <row r="43" spans="1:14" ht="15" x14ac:dyDescent="0.2">
      <c r="A43" s="28"/>
      <c r="B43" s="28"/>
      <c r="C43" s="29"/>
      <c r="D43" s="30"/>
      <c r="E43" s="28"/>
      <c r="F43" s="30"/>
      <c r="G43" s="29"/>
      <c r="H43" s="29"/>
      <c r="I43" s="30"/>
      <c r="J43" s="30"/>
      <c r="K43" s="30"/>
      <c r="L43" s="5" t="str">
        <f>IF(Formato!$C43&lt;&gt;"",MONTH(C43),"")</f>
        <v/>
      </c>
      <c r="M43" s="6" t="str">
        <f>IF(Formato!$G43&lt;&gt;"",MONTH(G43),"")</f>
        <v/>
      </c>
    </row>
    <row r="44" spans="1:14" ht="15" x14ac:dyDescent="0.2">
      <c r="A44" s="28"/>
      <c r="B44" s="28"/>
      <c r="C44" s="29"/>
      <c r="D44" s="30"/>
      <c r="E44" s="28"/>
      <c r="F44" s="30"/>
      <c r="G44" s="29"/>
      <c r="H44" s="29"/>
      <c r="I44" s="30"/>
      <c r="J44" s="30"/>
      <c r="K44" s="30"/>
      <c r="L44" s="18" t="str">
        <f>IF(Formato!$C44&lt;&gt;"",MONTH(C44),"")</f>
        <v/>
      </c>
      <c r="M44" s="19" t="str">
        <f>IF(Formato!$G44&lt;&gt;"",MONTH(G44),"")</f>
        <v/>
      </c>
    </row>
    <row r="46" spans="1:14" x14ac:dyDescent="0.2">
      <c r="B46" s="1"/>
      <c r="C46" s="1"/>
      <c r="D46" s="1"/>
      <c r="E46" s="1"/>
    </row>
    <row r="47" spans="1:14" x14ac:dyDescent="0.2">
      <c r="M47" s="20" t="s">
        <v>43</v>
      </c>
    </row>
    <row r="48" spans="1:14" ht="39.75" customHeight="1" x14ac:dyDescent="0.2">
      <c r="M48" s="47" t="s">
        <v>44</v>
      </c>
      <c r="N48" s="47"/>
    </row>
  </sheetData>
  <sheetProtection selectLockedCells="1"/>
  <mergeCells count="6">
    <mergeCell ref="M48:N48"/>
    <mergeCell ref="A6:I6"/>
    <mergeCell ref="C1:D1"/>
    <mergeCell ref="I1:L1"/>
    <mergeCell ref="I2:L2"/>
    <mergeCell ref="D7:F7"/>
  </mergeCells>
  <phoneticPr fontId="3" type="noConversion"/>
  <dataValidations count="5">
    <dataValidation type="whole" allowBlank="1" showInputMessage="1" showErrorMessage="1" errorTitle="Error de número de mes" error="Solo el número del mes a reportar, valores entre 1 y 12_x000a_" promptTitle="Número del mes a reportar" prompt="Valores entre 1 y 12" sqref="B1">
      <formula1>1</formula1>
      <formula2>12</formula2>
    </dataValidation>
    <dataValidation type="list" allowBlank="1" showInputMessage="1" showErrorMessage="1" sqref="F11:F44">
      <formula1>CRespuestas</formula1>
    </dataValidation>
    <dataValidation type="list" allowBlank="1" showInputMessage="1" showErrorMessage="1" errorTitle="Error" error="Seleccione alguna de las modalidades_x000a_" promptTitle="Respuesta Otograda" prompt="Seleccione la modalidad bajo la cual se otorgó la respuesta_x000a_" sqref="F10">
      <formula1>CRespuestas</formula1>
    </dataValidation>
    <dataValidation type="list" allowBlank="1" showInputMessage="1" showErrorMessage="1" errorTitle="Error" error="Seleccione solamente alguno de los estados presentados_x000a_" promptTitle="Trámite" prompt="Estado en el que se encuentra actualmente la petición" sqref="E10:E44">
      <formula1>CTramites</formula1>
    </dataValidation>
    <dataValidation type="list" allowBlank="1" showInputMessage="1" showErrorMessage="1" errorTitle="Error" error="Seleccione una opción de la lista" promptTitle="Medio de Entrega de Información" prompt="Seleccione el medio por el cuál se entregó la información" sqref="J10:J44">
      <formula1>CMedios</formula1>
    </dataValidation>
  </dataValidations>
  <pageMargins left="0.75" right="0.75" top="1" bottom="1" header="0" footer="0"/>
  <pageSetup orientation="portrait" r:id="rId1"/>
  <headerFooter alignWithMargins="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Fundamentación</vt:lpstr>
      <vt:lpstr>Formato</vt:lpstr>
      <vt:lpstr>CMedios</vt:lpstr>
      <vt:lpstr>CRespuestas</vt:lpstr>
      <vt:lpstr>CTramites</vt:lpstr>
    </vt:vector>
  </TitlesOfParts>
  <Company>serverweb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server1</dc:creator>
  <cp:lastModifiedBy>Temaz</cp:lastModifiedBy>
  <cp:revision/>
  <dcterms:created xsi:type="dcterms:W3CDTF">2017-10-19T22:18:57Z</dcterms:created>
  <dcterms:modified xsi:type="dcterms:W3CDTF">2023-02-07T17:58:46Z</dcterms:modified>
</cp:coreProperties>
</file>