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maz\AppData\Local\Microsoft\Windows\INetCache\Content.Outlook\BYQVONIQ\"/>
    </mc:Choice>
  </mc:AlternateContent>
  <bookViews>
    <workbookView xWindow="0" yWindow="0" windowWidth="2400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workbook>
</file>

<file path=xl/calcChain.xml><?xml version="1.0" encoding="utf-8"?>
<calcChain xmlns="http://schemas.openxmlformats.org/spreadsheetml/2006/main">
  <c r="L13" i="1" l="1"/>
  <c r="M13" i="1"/>
  <c r="L14" i="1"/>
  <c r="M14" i="1"/>
  <c r="L15" i="1"/>
  <c r="M15" i="1"/>
  <c r="L16" i="1"/>
  <c r="M16" i="1"/>
  <c r="L17" i="1"/>
  <c r="M17" i="1"/>
  <c r="L18" i="1"/>
  <c r="M18" i="1"/>
  <c r="L19" i="1"/>
  <c r="M19" i="1"/>
  <c r="L20" i="1"/>
  <c r="M20" i="1"/>
  <c r="L21" i="1"/>
  <c r="M21" i="1"/>
  <c r="L22" i="1"/>
  <c r="M22" i="1"/>
  <c r="L23" i="1"/>
  <c r="M23" i="1"/>
  <c r="L24" i="1"/>
  <c r="M24" i="1"/>
  <c r="L25" i="1"/>
  <c r="M25" i="1"/>
  <c r="L26" i="1"/>
  <c r="M26" i="1"/>
  <c r="L27" i="1"/>
  <c r="M27" i="1"/>
  <c r="L28" i="1"/>
  <c r="M28" i="1"/>
  <c r="L29" i="1"/>
  <c r="M29" i="1"/>
  <c r="L30" i="1"/>
  <c r="M30" i="1"/>
  <c r="L31" i="1"/>
  <c r="M31" i="1"/>
  <c r="L32" i="1"/>
  <c r="M32" i="1"/>
  <c r="L33" i="1"/>
  <c r="M33" i="1"/>
  <c r="L34" i="1"/>
  <c r="M34" i="1"/>
  <c r="L35" i="1"/>
  <c r="M35" i="1"/>
  <c r="L36" i="1"/>
  <c r="M36" i="1"/>
  <c r="L37" i="1"/>
  <c r="M37" i="1"/>
  <c r="L38" i="1"/>
  <c r="M38" i="1"/>
  <c r="L39" i="1"/>
  <c r="M39" i="1"/>
  <c r="L40" i="1"/>
  <c r="M40" i="1"/>
  <c r="L41" i="1"/>
  <c r="M41" i="1"/>
  <c r="L42" i="1"/>
  <c r="M42" i="1"/>
  <c r="B2" i="1" l="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<sst xmlns="http://schemas.openxmlformats.org/spreadsheetml/2006/main" count="79" uniqueCount="66">
  <si>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</si>
  <si>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</si>
  <si>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</si>
  <si>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</si>
  <si>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</si>
  <si>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</si>
  <si>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</si>
  <si>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</si>
  <si>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</si>
  <si>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</si>
  <si>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</si>
  <si>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</si>
  <si>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</si>
  <si>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</si>
  <si>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</si>
  <si>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</si>
  <si>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</si>
  <si>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</si>
  <si>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</si>
  <si>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</si>
  <si>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</si>
  <si>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</si>
  <si>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</si>
  <si>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</si>
  <si>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</si>
  <si>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</si>
  <si>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</si>
  <si>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</si>
  <si>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</si>
  <si>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</si>
  <si>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</si>
  <si>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</si>
  <si>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</si>
  <si>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</si>
  <si>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</si>
  <si>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</si>
  <si>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</si>
  <si>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</si>
  <si>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</si>
  <si>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</si>
  <si>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</si>
  <si>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</si>
  <si>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</si>
  <si>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</si>
  <si>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</si>
  <si>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</si>
  <si>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</si>
  <si>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</si>
  <si>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</si>
  <si>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</si>
  <si>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</si>
  <si>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</si>
  <si>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</si>
  <si>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</si>
  <si>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</si>
  <si>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</si>
  <si>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</si>
  <si>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</si>
  <si>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</si>
  <si>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</si>
  <si>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</si>
  <si>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</si>
  <si>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</si>
  <si>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 xml:space="preserve">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SISTEMA DE GESTIÓN
DE GASTOS CATASTRÓFICOS (SIGGC) VERSIÓN 4.0 realizadas entre el 01 de enero 2026 y el 30 de
junio 2026, esta solicitud se realizó para el ejercicio de estimación de la demanda asociada a los
medicamentos e insumos asociados con el FONSABI y SADMI de acuerdo con lo anterior 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
Sin más por el momento, agradezco sus atenciones y estaré atento a su oportuna respuesta.
</t>
  </si>
  <si>
    <t>Buenos días.
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2026 y 2027, solicito atentamente a su Institución y a las
personas involucradas en dicho proceso los datos capturados en la plataforma AAMATES (Ambiente
para la Administración y Manejo de Atenciones en Salud), realizadas entre el 01 de Enero 2026 y el 30
de Junio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</si>
  <si>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 xml:space="preserve">Buenos días:
Por este medio solicito a usted, muy atentamente, EL INVENTARIO Y DESPLAZAMIENTOS DE
MEDICAMENTOS Y MATERIAL DE CURACIÓN DEL PERIODO DEL 01 DE ENERO DE 2026 AL 30 DE
JUNIO DE 2026, dicha entrega de información debe contener:
• Institución Requirente.SOLICITAMOS DE LA MANERA MÁS ATENTA DICHA INFORMACIÓN SEA ENVÍADA EN FORMATO
DE HOJA DE CÁLCULO DE EXCEL.
Adjunto a usted ejemplo de la información solicitada, esperando que le sea de utilidad.
Agradezco sus atenciones y quedo a la espera de su amable respuesta.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</si>
</sst>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center"/>
    </xf>
    <xf numFmtId="14" fontId="7" fillId="6" borderId="0" xfId="0" applyNumberFormat="1" applyFont="1" applyFill="1" applyAlignment="1"/>
    <xf numFmtId="0" fontId="7" fillId="6" borderId="0" xfId="0" applyFont="1" applyFill="1" applyAlignment="1">
      <alignment horizontal="center" wrapText="1"/>
    </xf>
    <xf numFmtId="0" fontId="7" fillId="6" borderId="0" xfId="0" applyFont="1" applyFill="1" applyAlignment="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2"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7"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6"/>
  <sheetViews>
    <sheetView showGridLines="0" tabSelected="1" zoomScale="90" zoomScaleNormal="90" workbookViewId="0">
      <selection activeCell="F23" sqref="F23"/>
    </sheetView>
  </sheetViews>
  <sheetFormatPr baseColWidth="10" defaultColWidth="9.140625" defaultRowHeight="12.75" x14ac:dyDescent="0.2"/>
  <cols>
    <col min="1" max="1" width="24"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49" t="s">
        <v>25</v>
      </c>
      <c r="D1" s="50"/>
      <c r="F1" s="3" t="s">
        <v>26</v>
      </c>
      <c r="G1" s="9" t="s">
        <v>27</v>
      </c>
      <c r="H1" s="8">
        <v>3</v>
      </c>
      <c r="I1" s="51" t="s">
        <v>28</v>
      </c>
      <c r="J1" s="52"/>
      <c r="K1" s="52"/>
      <c r="L1" s="52"/>
    </row>
    <row r="2" spans="1:16" ht="29.25" customHeight="1" thickBot="1" x14ac:dyDescent="0.25">
      <c r="B2" s="22" t="str">
        <f>IF(B1&gt;0, CHOOSE(B1,"Enero", "Febrero", "Marzo", "Abril", "Mayo", "Junio", "Julio", "Agosto","Septiembre","Octubre","Noviembre","Diciembre"),"Escriba arriba número de mes a reportar")</f>
        <v>Julio</v>
      </c>
      <c r="F2" s="4"/>
      <c r="G2" s="10" t="s">
        <v>29</v>
      </c>
      <c r="H2" s="8">
        <v>3</v>
      </c>
      <c r="I2" s="51" t="s">
        <v>30</v>
      </c>
      <c r="J2" s="52"/>
      <c r="K2" s="52"/>
      <c r="L2" s="52"/>
    </row>
    <row r="3" spans="1:16" ht="18.75" thickBot="1" x14ac:dyDescent="0.25">
      <c r="A3" s="3" t="s">
        <v>31</v>
      </c>
      <c r="B3" s="21">
        <v>2026</v>
      </c>
      <c r="D3" s="4"/>
      <c r="E3" s="16"/>
      <c r="F3" s="15"/>
      <c r="M3" s="25" t="s">
        <v>32</v>
      </c>
      <c r="N3" s="36"/>
    </row>
    <row r="4" spans="1:16" ht="32.25" customHeight="1" x14ac:dyDescent="0.2">
      <c r="M4" s="26">
        <v>1</v>
      </c>
      <c r="N4" s="37" t="s">
        <v>33</v>
      </c>
    </row>
    <row r="5" spans="1:16" ht="77.25" thickBot="1" x14ac:dyDescent="0.25">
      <c r="F5" s="11"/>
      <c r="M5" s="27">
        <v>2</v>
      </c>
      <c r="N5" s="35" t="s">
        <v>34</v>
      </c>
    </row>
    <row r="6" spans="1:16" ht="18" customHeight="1" x14ac:dyDescent="0.25">
      <c r="A6" s="48" t="s">
        <v>35</v>
      </c>
      <c r="B6" s="48"/>
      <c r="C6" s="48"/>
      <c r="D6" s="48"/>
      <c r="E6" s="48"/>
      <c r="F6" s="48"/>
      <c r="G6" s="48"/>
      <c r="H6" s="48"/>
      <c r="I6" s="48"/>
    </row>
    <row r="7" spans="1:16" x14ac:dyDescent="0.2">
      <c r="D7" s="53" t="s">
        <v>62</v>
      </c>
      <c r="E7" s="53"/>
      <c r="F7" s="53"/>
    </row>
    <row r="9" spans="1:16"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6" ht="15" x14ac:dyDescent="0.2">
      <c r="A10" s="40">
        <v>241486026000007</v>
      </c>
      <c r="B10" s="42"/>
      <c r="C10" s="29">
        <v>46204</v>
      </c>
      <c r="D10" s="41" t="s">
        <v>63</v>
      </c>
      <c r="E10" s="28" t="s">
        <v>23</v>
      </c>
      <c r="F10" s="30" t="s">
        <v>16</v>
      </c>
      <c r="G10" s="29">
        <v>46209</v>
      </c>
      <c r="H10" s="29"/>
      <c r="I10" s="28">
        <v>0</v>
      </c>
      <c r="J10" s="30" t="s">
        <v>49</v>
      </c>
      <c r="K10" s="30">
        <v>0</v>
      </c>
      <c r="L10" s="5"/>
      <c r="M10" s="6"/>
      <c r="P10" s="11"/>
    </row>
    <row r="11" spans="1:16" ht="15" x14ac:dyDescent="0.2">
      <c r="A11" s="40">
        <v>241486026000008</v>
      </c>
      <c r="B11" s="28"/>
      <c r="C11" s="29">
        <v>46204</v>
      </c>
      <c r="D11" s="41" t="s">
        <v>64</v>
      </c>
      <c r="E11" s="28" t="s">
        <v>23</v>
      </c>
      <c r="F11" s="30" t="s">
        <v>16</v>
      </c>
      <c r="G11" s="29">
        <v>46209</v>
      </c>
      <c r="H11" s="29"/>
      <c r="I11" s="28">
        <v>0</v>
      </c>
      <c r="J11" s="30" t="s">
        <v>49</v>
      </c>
      <c r="K11" s="30">
        <v>0</v>
      </c>
      <c r="L11" s="5"/>
      <c r="M11" s="6"/>
    </row>
    <row r="12" spans="1:16" ht="15" x14ac:dyDescent="0.2">
      <c r="A12" s="40">
        <v>241486026000009</v>
      </c>
      <c r="B12" s="28"/>
      <c r="C12" s="29">
        <v>46204</v>
      </c>
      <c r="D12" s="43" t="s">
        <v>65</v>
      </c>
      <c r="E12" s="28" t="s">
        <v>23</v>
      </c>
      <c r="F12" s="30" t="s">
        <v>16</v>
      </c>
      <c r="G12" s="29">
        <v>46209</v>
      </c>
      <c r="H12" s="29"/>
      <c r="I12" s="28">
        <v>0</v>
      </c>
      <c r="J12" s="30" t="s">
        <v>49</v>
      </c>
      <c r="K12" s="30">
        <v>0</v>
      </c>
      <c r="L12" s="5"/>
      <c r="M12" s="6"/>
    </row>
    <row r="13" spans="1:16" ht="15" x14ac:dyDescent="0.2">
      <c r="A13" s="28"/>
      <c r="B13" s="28"/>
      <c r="C13" s="29"/>
      <c r="D13" s="30"/>
      <c r="E13" s="28"/>
      <c r="F13" s="30"/>
      <c r="G13" s="29"/>
      <c r="H13" s="29"/>
      <c r="I13" s="30"/>
      <c r="J13" s="30"/>
      <c r="K13" s="30"/>
      <c r="L13" s="5" t="str">
        <f>IF(Formato!$C13&lt;&gt;"",MONTH(C13),"")</f>
        <v/>
      </c>
      <c r="M13" s="6" t="str">
        <f>IF(Formato!$G13&lt;&gt;"",MONTH(G13),"")</f>
        <v/>
      </c>
    </row>
    <row r="14" spans="1:16" ht="15" x14ac:dyDescent="0.2">
      <c r="A14" s="28"/>
      <c r="B14" s="28"/>
      <c r="C14" s="29"/>
      <c r="D14" s="30"/>
      <c r="E14" s="28"/>
      <c r="F14" s="30"/>
      <c r="G14" s="29"/>
      <c r="H14" s="29"/>
      <c r="I14" s="30"/>
      <c r="J14" s="30"/>
      <c r="K14" s="30"/>
      <c r="L14" s="5" t="str">
        <f>IF(Formato!$C14&lt;&gt;"",MONTH(C14),"")</f>
        <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18" t="str">
        <f>IF(Formato!$C42&lt;&gt;"",MONTH(C42),"")</f>
        <v/>
      </c>
      <c r="M42" s="19" t="str">
        <f>IF(Formato!$G42&lt;&gt;"",MONTH(G42),"")</f>
        <v/>
      </c>
    </row>
    <row r="44" spans="1:14" x14ac:dyDescent="0.2">
      <c r="B44" s="1"/>
      <c r="C44" s="1"/>
      <c r="D44" s="1"/>
      <c r="E44" s="1"/>
    </row>
    <row r="45" spans="1:14" x14ac:dyDescent="0.2">
      <c r="M45" s="20" t="s">
        <v>43</v>
      </c>
    </row>
    <row r="46" spans="1:14" ht="39.75" customHeight="1" x14ac:dyDescent="0.2">
      <c r="M46" s="47" t="s">
        <v>44</v>
      </c>
      <c r="N46" s="47"/>
    </row>
  </sheetData>
  <sheetProtection selectLockedCells="1"/>
  <mergeCells count="6">
    <mergeCell ref="M46:N46"/>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42">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2">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2">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Temaz</cp:lastModifiedBy>
  <cp:revision/>
  <dcterms:created xsi:type="dcterms:W3CDTF">2017-10-19T22:18:57Z</dcterms:created>
  <dcterms:modified xsi:type="dcterms:W3CDTF">2026-07-31T19:50:41Z</dcterms:modified>
</cp:coreProperties>
</file>