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emaz\Desktop\TRANSPARENCIA\REPORTES MENSUALES DE SOLICITUDES DE INF\REPORTE MENSUAL CEGAIP 2026\"/>
    </mc:Choice>
  </mc:AlternateContent>
  <bookViews>
    <workbookView xWindow="0" yWindow="0" windowWidth="24000" windowHeight="963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62913"/>
</workbook>
</file>

<file path=xl/calcChain.xml><?xml version="1.0" encoding="utf-8"?>
<calcChain xmlns="http://schemas.openxmlformats.org/spreadsheetml/2006/main">
  <c r="L13" i="1" l="1"/>
  <c r="M13" i="1"/>
  <c r="L14" i="1"/>
  <c r="M14" i="1"/>
  <c r="L15" i="1"/>
  <c r="M15" i="1"/>
  <c r="L16" i="1"/>
  <c r="M16" i="1"/>
  <c r="L17" i="1"/>
  <c r="M17" i="1"/>
  <c r="L18" i="1"/>
  <c r="M18" i="1"/>
  <c r="L19" i="1"/>
  <c r="M19" i="1"/>
  <c r="L20" i="1"/>
  <c r="M20" i="1"/>
  <c r="L21" i="1"/>
  <c r="M21" i="1"/>
  <c r="L22" i="1"/>
  <c r="M22" i="1"/>
  <c r="L23" i="1"/>
  <c r="M23" i="1"/>
  <c r="L24" i="1"/>
  <c r="M24" i="1"/>
  <c r="L25" i="1"/>
  <c r="M25" i="1"/>
  <c r="L26" i="1"/>
  <c r="M26" i="1"/>
  <c r="L27" i="1"/>
  <c r="M27" i="1"/>
  <c r="L28" i="1"/>
  <c r="M28" i="1"/>
  <c r="L29" i="1"/>
  <c r="M29" i="1"/>
  <c r="L30" i="1"/>
  <c r="M30" i="1"/>
  <c r="L31" i="1"/>
  <c r="M31" i="1"/>
  <c r="L32" i="1"/>
  <c r="M32" i="1"/>
  <c r="L33" i="1"/>
  <c r="M33" i="1"/>
  <c r="L34" i="1"/>
  <c r="M34" i="1"/>
  <c r="L35" i="1"/>
  <c r="M35" i="1"/>
  <c r="L36" i="1"/>
  <c r="M36" i="1"/>
  <c r="L37" i="1"/>
  <c r="M37" i="1"/>
  <c r="L38" i="1"/>
  <c r="M38" i="1"/>
  <c r="L39" i="1"/>
  <c r="M39" i="1"/>
  <c r="L40" i="1"/>
  <c r="M40" i="1"/>
  <c r="L41" i="1"/>
  <c r="M41" i="1"/>
  <c r="L42" i="1"/>
  <c r="M42" i="1"/>
  <c r="B2" i="1" l="1"/>
</calcChain>
</file>

<file path=xl/comments1.xml><?xml version="1.0" encoding="utf-8"?>
<comments xmlns="http://schemas.openxmlformats.org/spreadsheetml/2006/main">
  <authors>
    <author>Gerardo Javier Vilet Espinosa</author>
  </authors>
  <commentList>
    <comment ref="H9" authorId="0" shapeId="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<sst xmlns="http://schemas.openxmlformats.org/spreadsheetml/2006/main" count="79" uniqueCount="66">
  <si>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</si>
  <si>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</si>
  <si>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</si>
  <si>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</si>
  <si>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</si>
  <si>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</si>
  <si>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</si>
  <si>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</si>
  <si>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</si>
  <si>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</si>
  <si>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</si>
  <si>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</si>
  <si>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</si>
  <si>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</si>
  <si>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</si>
  <si>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</si>
  <si>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</si>
  <si>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</si>
  <si>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</si>
  <si>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</si>
  <si>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</si>
  <si>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</si>
  <si>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</si>
  <si>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</si>
  <si>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</si>
  <si>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</si>
  <si>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</si>
  <si>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</si>
  <si>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</si>
  <si>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</si>
  <si>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</si>
  <si>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</si>
  <si>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</si>
  <si>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</si>
  <si>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</si>
  <si>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</si>
  <si>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</si>
  <si>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</si>
  <si>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</si>
  <si>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</si>
  <si>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</si>
  <si>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</si>
  <si>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</si>
  <si>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</si>
  <si>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</si>
  <si>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</si>
  <si>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</si>
  <si>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</si>
  <si>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</si>
  <si>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</si>
  <si>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</si>
  <si>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</si>
  <si>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</si>
  <si>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</si>
  <si>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</si>
  <si>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</si>
  <si>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</si>
  <si>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</si>
  <si>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</si>
  <si>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</si>
  <si>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</si>
  <si>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</si>
  <si>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</si>
  <si>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Buenos días.
De acuerdo con los lineamientos emitidos por la Unidad de Coordinación Nacional de Abastecimiento de
Medicamentos y Equipamiento Médico, del INSABI (Instituto Nacional de Salud y Bienestar) con motivo
de consolidar los Requerimientos de la demanda de medicamentos y material de curación para su
adquisición consolidada para el ejercicio 2026 y 2027, solicito atentamente a su Institución y a las
personas involucradas en dicho proceso los datos capturados en la plataforma AAMATES (Ambiente
para la Administración y Manejo de Atenciones en Salud), realizadas entre el 01 de Enero 2026 y el 31
de Julio 2026, de acuerdo con lo anterior es de nuestro interés solicitar de manera respetuosa lo
siguiente:
1. Listado de medicamentos y material de curación capturados en dicho proceso (Carga de la demanda)
y mencionada plataforma (AAMATES),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o. Calendarización de entrega.
p. Observaciones y ajustes.
2.- Presupuesto destinado por fuente de financiamiento para dicho proceso.
AGRADECEREMOS EL ENVÍO DE LA INFORMACIÓN EN ARCHIVO DE EXCEL, YA QUE SU
DESCARGA DESDE LA PLATAFORMA DE AAMATES ES COMPATIBLE CON DICHO SOFTWARE.
Sin más por el momento, agradezco sus atenciones y estaré atento a su oportuna respuesta.</t>
  </si>
  <si>
    <t xml:space="preserve">Buenos días:
Por este medio solicito a usted, muy atentamente, EL INVENTARIO Y DESPLAZAMIENTOS DE
MEDICAMENTOS Y MATERIAL DE CURACIÓN DEL PERIODO DEL 01 DE ENERO DE 2026 AL 31 DE
JULIO DE 2026, dicha entrega de información debe contener:
• Institución Requirente.
• CLUES.
• Nombre de Almacén.
• Clave de Medicamento: Código único que identifica al insumo
• Descripción.
• Cantidad Pendiente.
• Cantidad a Entregar.
• Cantidad Solicitada.
• Proveedor.
• R.F.C. Proveedor.
• Número de Procedimiento.
• Número de Orden de Suministro (Licitación, Adjudicación, Invitación).
• Número de Contrato (Contrato, Licitación o Factura).
• Número de Orden de Remisión.
• Número de Envío.
• Tarimas Totales.
• Nombre de Administrador.
• Código de Almacén Entrega.
• Fecha de Fabricación.
• Fecha de Caducidad.
• Carta Canje (Caducidad menor a 12 meses).
• Código de Barras (Primarios/Secundarios).
• Código de Barras (Colectivo).
• Código de Barras (General).
• Peso de Envase Colectivo.
• Dimensiones de Envase Colectivo.
• Unidades por Envase Colectivo.
• Marca.
• Procedencia.
• Monto Unitario.
• CLUES de Almacén Entrega.
• Nombre Almacén Entrega (Nombre para Entregar a CLUES o Destino Final).
• Dirección Almacén Destino Final.
• Entidad Destino Final.
• Fianza.
• Partida Presupuestal.
• Fecha Límite de Entrega.
• Fecha de Entrega.
• Fecha de Expedición de laSOLICITAMOS DE LA MANERA MÁS ATENTA DICHA INFORMACIÓN SEA ENVÍADA EN FORMATO
DE HOJA DE CÁLCULO DE EXCEL.
Adjunto a usted ejemplo de la información solicitada, esperando que le sea de utilidad.
Agradezco sus atenciones y quedo a la espera de su amable respuesta.
</t>
  </si>
  <si>
    <t>Solicito información estadística de lo siguiente:
1 Cuantos trabajadores de base son familiares consanguíneos, por afinidad, civil en línea de parentesco
recta y transversal de las secretarias generales de los sindicatos de trabajadores que corresponden a
gobierno del estado
2 Cuantos trabajadores de base son familiares consanguíneos, por afinidad, civil en línea de parentesco
recta y transversal de las y los integrantes de las carteras sindicales que corresponden a gobierno del
estado
3 cual fue el proceso de basificación de esas personas
4 cuantos están activos
5 cuantos jubilados
6 cuantos pensionados
7 cuantos incapacitados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</si>
</sst>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5">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1" fontId="7" fillId="6" borderId="0" xfId="0" applyNumberFormat="1" applyFont="1" applyFill="1" applyAlignment="1">
      <alignment horizontal="center"/>
    </xf>
    <xf numFmtId="14" fontId="7" fillId="6" borderId="0" xfId="0" applyNumberFormat="1" applyFont="1" applyFill="1" applyAlignment="1"/>
    <xf numFmtId="0" fontId="7" fillId="6" borderId="0" xfId="0" applyFont="1" applyFill="1" applyAlignment="1">
      <alignment horizontal="center" wrapText="1"/>
    </xf>
    <xf numFmtId="0" fontId="7" fillId="6" borderId="0" xfId="0" applyFont="1" applyFill="1" applyAlignment="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xf numFmtId="0" fontId="7" fillId="6" borderId="0" xfId="0" applyFont="1" applyFill="1" applyAlignment="1">
      <alignment wrapText="1"/>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2"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7"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6" t="s">
        <v>2</v>
      </c>
      <c r="D1" s="46"/>
      <c r="E1" s="46"/>
    </row>
    <row r="2" spans="1:5" ht="85.5" customHeight="1" x14ac:dyDescent="0.2">
      <c r="A2" s="14">
        <v>34</v>
      </c>
      <c r="B2" s="14" t="s">
        <v>3</v>
      </c>
      <c r="C2" s="45" t="s">
        <v>4</v>
      </c>
      <c r="D2" s="45"/>
      <c r="E2" s="45"/>
    </row>
    <row r="3" spans="1:5" ht="64.5" customHeight="1" x14ac:dyDescent="0.2">
      <c r="A3" s="14">
        <v>54</v>
      </c>
      <c r="B3" s="14" t="s">
        <v>5</v>
      </c>
      <c r="C3" s="45" t="s">
        <v>6</v>
      </c>
      <c r="D3" s="45"/>
      <c r="E3" s="45"/>
    </row>
    <row r="4" spans="1:5" ht="69" customHeight="1" x14ac:dyDescent="0.2">
      <c r="A4" s="14">
        <v>54</v>
      </c>
      <c r="B4" s="14" t="s">
        <v>7</v>
      </c>
      <c r="C4" s="45" t="s">
        <v>8</v>
      </c>
      <c r="D4" s="45"/>
      <c r="E4" s="45"/>
    </row>
    <row r="10" spans="1:5" ht="15.75" x14ac:dyDescent="0.2">
      <c r="B10" s="44" t="s">
        <v>46</v>
      </c>
      <c r="C10" s="44"/>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4" t="s">
        <v>60</v>
      </c>
    </row>
    <row r="23" spans="2:3" x14ac:dyDescent="0.2">
      <c r="B23" s="12">
        <v>11</v>
      </c>
      <c r="C23" s="11" t="s">
        <v>61</v>
      </c>
    </row>
    <row r="24" spans="2:3" x14ac:dyDescent="0.2">
      <c r="B24" s="38">
        <v>12</v>
      </c>
      <c r="C24" s="39" t="s">
        <v>59</v>
      </c>
    </row>
    <row r="26" spans="2:3" ht="15.75" x14ac:dyDescent="0.2">
      <c r="B26" s="44" t="s">
        <v>45</v>
      </c>
      <c r="C26" s="44"/>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4" t="s">
        <v>47</v>
      </c>
      <c r="C34" s="44"/>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4" t="s">
        <v>52</v>
      </c>
    </row>
    <row r="42" spans="2:3" x14ac:dyDescent="0.2">
      <c r="B42" s="12">
        <v>6</v>
      </c>
      <c r="C42" s="34"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6"/>
  <sheetViews>
    <sheetView showGridLines="0" tabSelected="1" zoomScale="90" zoomScaleNormal="90" workbookViewId="0">
      <selection activeCell="N37" sqref="N37"/>
    </sheetView>
  </sheetViews>
  <sheetFormatPr baseColWidth="10" defaultColWidth="9.140625" defaultRowHeight="12.75" x14ac:dyDescent="0.2"/>
  <cols>
    <col min="1" max="1" width="24"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8</v>
      </c>
      <c r="C1" s="49" t="s">
        <v>25</v>
      </c>
      <c r="D1" s="50"/>
      <c r="F1" s="3" t="s">
        <v>26</v>
      </c>
      <c r="G1" s="9" t="s">
        <v>27</v>
      </c>
      <c r="H1" s="8">
        <v>3</v>
      </c>
      <c r="I1" s="51" t="s">
        <v>28</v>
      </c>
      <c r="J1" s="52"/>
      <c r="K1" s="52"/>
      <c r="L1" s="52"/>
    </row>
    <row r="2" spans="1:16" ht="29.25" customHeight="1" thickBot="1" x14ac:dyDescent="0.25">
      <c r="B2" s="22" t="str">
        <f>IF(B1&gt;0, CHOOSE(B1,"Enero", "Febrero", "Marzo", "Abril", "Mayo", "Junio", "Julio", "Agosto","Septiembre","Octubre","Noviembre","Diciembre"),"Escriba arriba número de mes a reportar")</f>
        <v>Agosto</v>
      </c>
      <c r="F2" s="4"/>
      <c r="G2" s="10" t="s">
        <v>29</v>
      </c>
      <c r="H2" s="8">
        <v>3</v>
      </c>
      <c r="I2" s="51" t="s">
        <v>30</v>
      </c>
      <c r="J2" s="52"/>
      <c r="K2" s="52"/>
      <c r="L2" s="52"/>
    </row>
    <row r="3" spans="1:16" ht="18.75" thickBot="1" x14ac:dyDescent="0.25">
      <c r="A3" s="3" t="s">
        <v>31</v>
      </c>
      <c r="B3" s="21">
        <v>2026</v>
      </c>
      <c r="D3" s="4"/>
      <c r="E3" s="16"/>
      <c r="F3" s="15"/>
      <c r="M3" s="25" t="s">
        <v>32</v>
      </c>
      <c r="N3" s="36"/>
    </row>
    <row r="4" spans="1:16" ht="32.25" customHeight="1" x14ac:dyDescent="0.2">
      <c r="M4" s="26">
        <v>1</v>
      </c>
      <c r="N4" s="37" t="s">
        <v>33</v>
      </c>
    </row>
    <row r="5" spans="1:16" ht="77.25" thickBot="1" x14ac:dyDescent="0.25">
      <c r="F5" s="11"/>
      <c r="M5" s="27">
        <v>2</v>
      </c>
      <c r="N5" s="35" t="s">
        <v>34</v>
      </c>
    </row>
    <row r="6" spans="1:16" ht="18" customHeight="1" x14ac:dyDescent="0.25">
      <c r="A6" s="48" t="s">
        <v>35</v>
      </c>
      <c r="B6" s="48"/>
      <c r="C6" s="48"/>
      <c r="D6" s="48"/>
      <c r="E6" s="48"/>
      <c r="F6" s="48"/>
      <c r="G6" s="48"/>
      <c r="H6" s="48"/>
      <c r="I6" s="48"/>
    </row>
    <row r="7" spans="1:16" x14ac:dyDescent="0.2">
      <c r="D7" s="53" t="s">
        <v>62</v>
      </c>
      <c r="E7" s="53"/>
      <c r="F7" s="53"/>
    </row>
    <row r="9" spans="1:16" s="2" customFormat="1" ht="44.25" customHeight="1" thickBot="1" x14ac:dyDescent="0.25">
      <c r="A9" s="23" t="s">
        <v>51</v>
      </c>
      <c r="B9" s="23" t="s">
        <v>57</v>
      </c>
      <c r="C9" s="31" t="s">
        <v>36</v>
      </c>
      <c r="D9" s="23" t="s">
        <v>37</v>
      </c>
      <c r="E9" s="31" t="s">
        <v>20</v>
      </c>
      <c r="F9" s="31" t="s">
        <v>9</v>
      </c>
      <c r="G9" s="31" t="s">
        <v>38</v>
      </c>
      <c r="H9" s="33" t="s">
        <v>56</v>
      </c>
      <c r="I9" s="31" t="s">
        <v>39</v>
      </c>
      <c r="J9" s="32" t="s">
        <v>58</v>
      </c>
      <c r="K9" s="31" t="s">
        <v>40</v>
      </c>
      <c r="L9" s="17" t="s">
        <v>41</v>
      </c>
      <c r="M9" s="17" t="s">
        <v>42</v>
      </c>
    </row>
    <row r="10" spans="1:16" ht="15" x14ac:dyDescent="0.2">
      <c r="A10" s="40">
        <v>241486026000013</v>
      </c>
      <c r="B10" s="42"/>
      <c r="C10" s="29">
        <v>46235</v>
      </c>
      <c r="D10" s="41" t="s">
        <v>63</v>
      </c>
      <c r="E10" s="28" t="s">
        <v>23</v>
      </c>
      <c r="F10" s="30" t="s">
        <v>16</v>
      </c>
      <c r="G10" s="29">
        <v>46240</v>
      </c>
      <c r="H10" s="29"/>
      <c r="I10" s="28">
        <v>0</v>
      </c>
      <c r="J10" s="30" t="s">
        <v>49</v>
      </c>
      <c r="K10" s="30">
        <v>0</v>
      </c>
      <c r="L10" s="5"/>
      <c r="M10" s="6"/>
      <c r="P10" s="11"/>
    </row>
    <row r="11" spans="1:16" ht="15" x14ac:dyDescent="0.2">
      <c r="A11" s="40">
        <v>241486026000014</v>
      </c>
      <c r="B11" s="28"/>
      <c r="C11" s="29">
        <v>46235</v>
      </c>
      <c r="D11" s="41" t="s">
        <v>64</v>
      </c>
      <c r="E11" s="28" t="s">
        <v>23</v>
      </c>
      <c r="F11" s="30" t="s">
        <v>16</v>
      </c>
      <c r="G11" s="29">
        <v>46240</v>
      </c>
      <c r="H11" s="29"/>
      <c r="I11" s="28">
        <v>0</v>
      </c>
      <c r="J11" s="30" t="s">
        <v>49</v>
      </c>
      <c r="K11" s="30">
        <v>0</v>
      </c>
      <c r="L11" s="5"/>
      <c r="M11" s="6"/>
    </row>
    <row r="12" spans="1:16" ht="15" x14ac:dyDescent="0.2">
      <c r="A12" s="40">
        <v>241486026000015</v>
      </c>
      <c r="B12" s="28"/>
      <c r="C12" s="29">
        <v>46238</v>
      </c>
      <c r="D12" s="43" t="s">
        <v>65</v>
      </c>
      <c r="E12" s="28" t="s">
        <v>23</v>
      </c>
      <c r="F12" s="54" t="s">
        <v>60</v>
      </c>
      <c r="G12" s="29">
        <v>46252</v>
      </c>
      <c r="H12" s="29"/>
      <c r="I12" s="28">
        <v>0</v>
      </c>
      <c r="J12" s="30" t="s">
        <v>49</v>
      </c>
      <c r="K12" s="30">
        <v>0</v>
      </c>
      <c r="L12" s="5"/>
      <c r="M12" s="6"/>
    </row>
    <row r="13" spans="1:16" ht="15" x14ac:dyDescent="0.2">
      <c r="A13" s="28"/>
      <c r="B13" s="28"/>
      <c r="C13" s="29"/>
      <c r="D13" s="30"/>
      <c r="E13" s="28"/>
      <c r="F13" s="54"/>
      <c r="G13" s="29"/>
      <c r="H13" s="29"/>
      <c r="I13" s="30"/>
      <c r="J13" s="30"/>
      <c r="K13" s="30"/>
      <c r="L13" s="5" t="str">
        <f>IF(Formato!$C13&lt;&gt;"",MONTH(C13),"")</f>
        <v/>
      </c>
      <c r="M13" s="6" t="str">
        <f>IF(Formato!$G13&lt;&gt;"",MONTH(G13),"")</f>
        <v/>
      </c>
    </row>
    <row r="14" spans="1:16" ht="15" x14ac:dyDescent="0.2">
      <c r="A14" s="28"/>
      <c r="B14" s="28"/>
      <c r="C14" s="29"/>
      <c r="D14" s="30"/>
      <c r="E14" s="28"/>
      <c r="F14" s="54"/>
      <c r="G14" s="29"/>
      <c r="H14" s="29"/>
      <c r="I14" s="30"/>
      <c r="J14" s="30"/>
      <c r="K14" s="30"/>
      <c r="L14" s="5" t="str">
        <f>IF(Formato!$C14&lt;&gt;"",MONTH(C14),"")</f>
        <v/>
      </c>
      <c r="M14" s="6" t="str">
        <f>IF(Formato!$G14&lt;&gt;"",MONTH(G14),"")</f>
        <v/>
      </c>
    </row>
    <row r="15" spans="1:16" ht="15" x14ac:dyDescent="0.2">
      <c r="A15" s="28"/>
      <c r="B15" s="28"/>
      <c r="C15" s="29"/>
      <c r="D15" s="30"/>
      <c r="E15" s="28"/>
      <c r="F15" s="54"/>
      <c r="G15" s="29"/>
      <c r="H15" s="29"/>
      <c r="I15" s="30"/>
      <c r="J15" s="30"/>
      <c r="K15" s="30"/>
      <c r="L15" s="5" t="str">
        <f>IF(Formato!$C15&lt;&gt;"",MONTH(C15),"")</f>
        <v/>
      </c>
      <c r="M15" s="6" t="str">
        <f>IF(Formato!$G15&lt;&gt;"",MONTH(G15),"")</f>
        <v/>
      </c>
    </row>
    <row r="16" spans="1:16" ht="15" x14ac:dyDescent="0.2">
      <c r="A16" s="28"/>
      <c r="B16" s="28"/>
      <c r="C16" s="29"/>
      <c r="D16" s="30"/>
      <c r="E16" s="28"/>
      <c r="F16" s="54"/>
      <c r="G16" s="29"/>
      <c r="H16" s="29"/>
      <c r="I16" s="30"/>
      <c r="J16" s="30"/>
      <c r="K16" s="30"/>
      <c r="L16" s="5" t="str">
        <f>IF(Formato!$C16&lt;&gt;"",MONTH(C16),"")</f>
        <v/>
      </c>
      <c r="M16" s="6" t="str">
        <f>IF(Formato!$G16&lt;&gt;"",MONTH(G16),"")</f>
        <v/>
      </c>
    </row>
    <row r="17" spans="1:13" ht="15" x14ac:dyDescent="0.2">
      <c r="A17" s="28"/>
      <c r="B17" s="28"/>
      <c r="C17" s="29"/>
      <c r="D17" s="30"/>
      <c r="E17" s="28"/>
      <c r="F17" s="54"/>
      <c r="G17" s="29"/>
      <c r="H17" s="29"/>
      <c r="I17" s="30"/>
      <c r="J17" s="30"/>
      <c r="K17" s="30"/>
      <c r="L17" s="5" t="str">
        <f>IF(Formato!$C17&lt;&gt;"",MONTH(C17),"")</f>
        <v/>
      </c>
      <c r="M17" s="6" t="str">
        <f>IF(Formato!$G17&lt;&gt;"",MONTH(G17),"")</f>
        <v/>
      </c>
    </row>
    <row r="18" spans="1:13" ht="15" x14ac:dyDescent="0.2">
      <c r="A18" s="28"/>
      <c r="B18" s="28"/>
      <c r="C18" s="29"/>
      <c r="D18" s="30"/>
      <c r="E18" s="28"/>
      <c r="F18" s="54"/>
      <c r="G18" s="29"/>
      <c r="H18" s="29"/>
      <c r="I18" s="30"/>
      <c r="J18" s="30"/>
      <c r="K18" s="30"/>
      <c r="L18" s="5" t="str">
        <f>IF(Formato!$C18&lt;&gt;"",MONTH(C18),"")</f>
        <v/>
      </c>
      <c r="M18" s="6" t="str">
        <f>IF(Formato!$G18&lt;&gt;"",MONTH(G18),"")</f>
        <v/>
      </c>
    </row>
    <row r="19" spans="1:13" ht="15" x14ac:dyDescent="0.2">
      <c r="A19" s="28"/>
      <c r="B19" s="28"/>
      <c r="C19" s="29"/>
      <c r="D19" s="30"/>
      <c r="E19" s="28"/>
      <c r="F19" s="54"/>
      <c r="G19" s="29"/>
      <c r="H19" s="29"/>
      <c r="I19" s="30"/>
      <c r="J19" s="30"/>
      <c r="K19" s="30"/>
      <c r="L19" s="5" t="str">
        <f>IF(Formato!$C19&lt;&gt;"",MONTH(C19),"")</f>
        <v/>
      </c>
      <c r="M19" s="6" t="str">
        <f>IF(Formato!$G19&lt;&gt;"",MONTH(G19),"")</f>
        <v/>
      </c>
    </row>
    <row r="20" spans="1:13" ht="15" x14ac:dyDescent="0.2">
      <c r="A20" s="28"/>
      <c r="B20" s="28"/>
      <c r="C20" s="29"/>
      <c r="D20" s="30"/>
      <c r="E20" s="28"/>
      <c r="F20" s="54"/>
      <c r="G20" s="29"/>
      <c r="H20" s="29"/>
      <c r="I20" s="30"/>
      <c r="J20" s="30"/>
      <c r="K20" s="30"/>
      <c r="L20" s="5" t="str">
        <f>IF(Formato!$C20&lt;&gt;"",MONTH(C20),"")</f>
        <v/>
      </c>
      <c r="M20" s="6" t="str">
        <f>IF(Formato!$G20&lt;&gt;"",MONTH(G20),"")</f>
        <v/>
      </c>
    </row>
    <row r="21" spans="1:13" ht="15" x14ac:dyDescent="0.2">
      <c r="A21" s="28"/>
      <c r="B21" s="28"/>
      <c r="C21" s="29"/>
      <c r="D21" s="30"/>
      <c r="E21" s="28"/>
      <c r="F21" s="54"/>
      <c r="G21" s="29"/>
      <c r="H21" s="29"/>
      <c r="I21" s="30"/>
      <c r="J21" s="30"/>
      <c r="K21" s="30"/>
      <c r="L21" s="5" t="str">
        <f>IF(Formato!$C21&lt;&gt;"",MONTH(C21),"")</f>
        <v/>
      </c>
      <c r="M21" s="6" t="str">
        <f>IF(Formato!$G21&lt;&gt;"",MONTH(G21),"")</f>
        <v/>
      </c>
    </row>
    <row r="22" spans="1:13" ht="15" x14ac:dyDescent="0.2">
      <c r="A22" s="28"/>
      <c r="B22" s="28"/>
      <c r="C22" s="29"/>
      <c r="D22" s="30"/>
      <c r="E22" s="28"/>
      <c r="F22" s="54"/>
      <c r="G22" s="29"/>
      <c r="H22" s="29"/>
      <c r="I22" s="30"/>
      <c r="J22" s="30"/>
      <c r="K22" s="30"/>
      <c r="L22" s="5" t="str">
        <f>IF(Formato!$C22&lt;&gt;"",MONTH(C22),"")</f>
        <v/>
      </c>
      <c r="M22" s="6" t="str">
        <f>IF(Formato!$G22&lt;&gt;"",MONTH(G22),"")</f>
        <v/>
      </c>
    </row>
    <row r="23" spans="1:13" ht="15" x14ac:dyDescent="0.2">
      <c r="A23" s="28"/>
      <c r="B23" s="28"/>
      <c r="C23" s="29"/>
      <c r="D23" s="30"/>
      <c r="E23" s="28"/>
      <c r="F23" s="54"/>
      <c r="G23" s="29"/>
      <c r="H23" s="29"/>
      <c r="I23" s="30"/>
      <c r="J23" s="30"/>
      <c r="K23" s="30"/>
      <c r="L23" s="5" t="str">
        <f>IF(Formato!$C23&lt;&gt;"",MONTH(C23),"")</f>
        <v/>
      </c>
      <c r="M23" s="6" t="str">
        <f>IF(Formato!$G23&lt;&gt;"",MONTH(G23),"")</f>
        <v/>
      </c>
    </row>
    <row r="24" spans="1:13" ht="15" x14ac:dyDescent="0.2">
      <c r="A24" s="28"/>
      <c r="B24" s="28"/>
      <c r="C24" s="29"/>
      <c r="D24" s="30"/>
      <c r="E24" s="28"/>
      <c r="F24" s="54"/>
      <c r="G24" s="29"/>
      <c r="H24" s="29"/>
      <c r="I24" s="30"/>
      <c r="J24" s="30"/>
      <c r="K24" s="30"/>
      <c r="L24" s="5" t="str">
        <f>IF(Formato!$C24&lt;&gt;"",MONTH(C24),"")</f>
        <v/>
      </c>
      <c r="M24" s="6" t="str">
        <f>IF(Formato!$G24&lt;&gt;"",MONTH(G24),"")</f>
        <v/>
      </c>
    </row>
    <row r="25" spans="1:13" ht="15" x14ac:dyDescent="0.2">
      <c r="A25" s="28"/>
      <c r="B25" s="28"/>
      <c r="C25" s="29"/>
      <c r="D25" s="30"/>
      <c r="E25" s="28"/>
      <c r="F25" s="54"/>
      <c r="G25" s="29"/>
      <c r="H25" s="29"/>
      <c r="I25" s="30"/>
      <c r="J25" s="30"/>
      <c r="K25" s="30"/>
      <c r="L25" s="5" t="str">
        <f>IF(Formato!$C25&lt;&gt;"",MONTH(C25),"")</f>
        <v/>
      </c>
      <c r="M25" s="6" t="str">
        <f>IF(Formato!$G25&lt;&gt;"",MONTH(G25),"")</f>
        <v/>
      </c>
    </row>
    <row r="26" spans="1:13" ht="15" x14ac:dyDescent="0.2">
      <c r="A26" s="28"/>
      <c r="B26" s="28"/>
      <c r="C26" s="29"/>
      <c r="D26" s="30"/>
      <c r="E26" s="28"/>
      <c r="F26" s="54"/>
      <c r="G26" s="29"/>
      <c r="H26" s="29"/>
      <c r="I26" s="30"/>
      <c r="J26" s="30"/>
      <c r="K26" s="30"/>
      <c r="L26" s="5" t="str">
        <f>IF(Formato!$C26&lt;&gt;"",MONTH(C26),"")</f>
        <v/>
      </c>
      <c r="M26" s="6" t="str">
        <f>IF(Formato!$G26&lt;&gt;"",MONTH(G26),"")</f>
        <v/>
      </c>
    </row>
    <row r="27" spans="1:13" ht="15" x14ac:dyDescent="0.2">
      <c r="A27" s="28"/>
      <c r="B27" s="28"/>
      <c r="C27" s="29"/>
      <c r="D27" s="30"/>
      <c r="E27" s="28"/>
      <c r="F27" s="54"/>
      <c r="G27" s="29"/>
      <c r="H27" s="29"/>
      <c r="I27" s="30"/>
      <c r="J27" s="30"/>
      <c r="K27" s="30"/>
      <c r="L27" s="5" t="str">
        <f>IF(Formato!$C27&lt;&gt;"",MONTH(C27),"")</f>
        <v/>
      </c>
      <c r="M27" s="6" t="str">
        <f>IF(Formato!$G27&lt;&gt;"",MONTH(G27),"")</f>
        <v/>
      </c>
    </row>
    <row r="28" spans="1:13" ht="15" x14ac:dyDescent="0.2">
      <c r="A28" s="28"/>
      <c r="B28" s="28"/>
      <c r="C28" s="29"/>
      <c r="D28" s="30"/>
      <c r="E28" s="28"/>
      <c r="F28" s="54"/>
      <c r="G28" s="29"/>
      <c r="H28" s="29"/>
      <c r="I28" s="30"/>
      <c r="J28" s="30"/>
      <c r="K28" s="30"/>
      <c r="L28" s="5" t="str">
        <f>IF(Formato!$C28&lt;&gt;"",MONTH(C28),"")</f>
        <v/>
      </c>
      <c r="M28" s="6" t="str">
        <f>IF(Formato!$G28&lt;&gt;"",MONTH(G28),"")</f>
        <v/>
      </c>
    </row>
    <row r="29" spans="1:13" ht="15" x14ac:dyDescent="0.2">
      <c r="A29" s="28"/>
      <c r="B29" s="28"/>
      <c r="C29" s="29"/>
      <c r="D29" s="30"/>
      <c r="E29" s="28"/>
      <c r="F29" s="54"/>
      <c r="G29" s="29"/>
      <c r="H29" s="29"/>
      <c r="I29" s="30"/>
      <c r="J29" s="30"/>
      <c r="K29" s="30"/>
      <c r="L29" s="5" t="str">
        <f>IF(Formato!$C29&lt;&gt;"",MONTH(C29),"")</f>
        <v/>
      </c>
      <c r="M29" s="6" t="str">
        <f>IF(Formato!$G29&lt;&gt;"",MONTH(G29),"")</f>
        <v/>
      </c>
    </row>
    <row r="30" spans="1:13" ht="15" x14ac:dyDescent="0.2">
      <c r="A30" s="28"/>
      <c r="B30" s="28"/>
      <c r="C30" s="29"/>
      <c r="D30" s="30"/>
      <c r="E30" s="28"/>
      <c r="F30" s="54"/>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15"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18" t="str">
        <f>IF(Formato!$C42&lt;&gt;"",MONTH(C42),"")</f>
        <v/>
      </c>
      <c r="M42" s="19" t="str">
        <f>IF(Formato!$G42&lt;&gt;"",MONTH(G42),"")</f>
        <v/>
      </c>
    </row>
    <row r="44" spans="1:14" x14ac:dyDescent="0.2">
      <c r="B44" s="1"/>
      <c r="C44" s="1"/>
      <c r="D44" s="1"/>
      <c r="E44" s="1"/>
    </row>
    <row r="45" spans="1:14" x14ac:dyDescent="0.2">
      <c r="M45" s="20" t="s">
        <v>43</v>
      </c>
    </row>
    <row r="46" spans="1:14" ht="39.75" customHeight="1" x14ac:dyDescent="0.2">
      <c r="M46" s="47" t="s">
        <v>44</v>
      </c>
      <c r="N46" s="47"/>
    </row>
  </sheetData>
  <sheetProtection selectLockedCells="1"/>
  <mergeCells count="6">
    <mergeCell ref="M46:N46"/>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0:F42">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2">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2">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Temaz</cp:lastModifiedBy>
  <cp:revision/>
  <dcterms:created xsi:type="dcterms:W3CDTF">2017-10-19T22:18:57Z</dcterms:created>
  <dcterms:modified xsi:type="dcterms:W3CDTF">2026-09-08T19:38:47Z</dcterms:modified>
</cp:coreProperties>
</file>