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1.xml" ContentType="application/vnd.openxmlformats-officedocument.drawing+xml"/>
  <Override PartName="/xl/tables/table4.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Temaz\Desktop\TRANSPARENCIA 2020\Unidad de Transparencia\LTAIPSLP84FXVIII\Reportes mensuales de Solicitudes de Inf. 2020\"/>
    </mc:Choice>
  </mc:AlternateContent>
  <bookViews>
    <workbookView xWindow="0" yWindow="0" windowWidth="28770" windowHeight="12000" activeTab="1"/>
  </bookViews>
  <sheets>
    <sheet name="Fundamentación" sheetId="2" r:id="rId1"/>
    <sheet name="Formato" sheetId="1" r:id="rId2"/>
  </sheets>
  <definedNames>
    <definedName name="CMedios">Medios[Descripción]</definedName>
    <definedName name="CRespuestas">Fundamentación!$C$13:$C$24</definedName>
    <definedName name="CTramites">Fundamentación!$C$29:$C$31</definedName>
  </definedNames>
  <calcPr calcId="162913"/>
</workbook>
</file>

<file path=xl/calcChain.xml><?xml version="1.0" encoding="utf-8"?>
<calcChain xmlns="http://schemas.openxmlformats.org/spreadsheetml/2006/main">
  <c r="B2" i="1" l="1"/>
  <c r="M10" i="1" l="1"/>
  <c r="M11" i="1"/>
  <c r="M13" i="1"/>
  <c r="M14" i="1"/>
  <c r="M12" i="1"/>
  <c r="M15" i="1"/>
  <c r="M16" i="1"/>
  <c r="M17" i="1"/>
  <c r="M18" i="1"/>
  <c r="M19" i="1"/>
  <c r="M20" i="1"/>
  <c r="M21" i="1"/>
  <c r="M22" i="1"/>
  <c r="M23" i="1"/>
  <c r="M24" i="1"/>
  <c r="M25" i="1"/>
  <c r="M26" i="1"/>
  <c r="M27" i="1"/>
  <c r="M28" i="1"/>
  <c r="M29" i="1"/>
  <c r="M30" i="1"/>
  <c r="M31" i="1"/>
  <c r="M32" i="1"/>
  <c r="M33" i="1"/>
  <c r="M34" i="1"/>
  <c r="M35" i="1"/>
  <c r="M36" i="1"/>
  <c r="M37" i="1"/>
  <c r="M38" i="1"/>
  <c r="M39" i="1"/>
  <c r="M40" i="1"/>
  <c r="M41" i="1"/>
  <c r="M42" i="1"/>
  <c r="M43" i="1"/>
  <c r="M44" i="1"/>
  <c r="L10" i="1"/>
  <c r="L11" i="1"/>
  <c r="L13" i="1"/>
  <c r="L14" i="1"/>
  <c r="L12" i="1"/>
  <c r="L15" i="1"/>
  <c r="L16" i="1"/>
  <c r="L17" i="1"/>
  <c r="L18" i="1"/>
  <c r="L19" i="1"/>
  <c r="L20" i="1"/>
  <c r="L21" i="1"/>
  <c r="L22" i="1"/>
  <c r="L23" i="1"/>
  <c r="L24" i="1"/>
  <c r="L25" i="1"/>
  <c r="L26" i="1"/>
  <c r="L27" i="1"/>
  <c r="L28" i="1"/>
  <c r="L29" i="1"/>
  <c r="L30" i="1"/>
  <c r="L31" i="1"/>
  <c r="L32" i="1"/>
  <c r="L33" i="1"/>
  <c r="L34" i="1"/>
  <c r="L35" i="1"/>
  <c r="L36" i="1"/>
  <c r="L37" i="1"/>
  <c r="L38" i="1"/>
  <c r="L39" i="1"/>
  <c r="L40" i="1"/>
  <c r="L41" i="1"/>
  <c r="L42" i="1"/>
  <c r="L43" i="1"/>
  <c r="L44" i="1"/>
  <c r="H1" i="1" l="1"/>
  <c r="H2" i="1"/>
</calcChain>
</file>

<file path=xl/comments1.xml><?xml version="1.0" encoding="utf-8"?>
<comments xmlns="http://schemas.openxmlformats.org/spreadsheetml/2006/main">
  <authors>
    <author>Gerardo Javier Vilet Espinosa</author>
  </authors>
  <commentList>
    <comment ref="H9" authorId="0" shapeId="0">
      <text>
        <r>
          <rPr>
            <sz val="9"/>
            <color indexed="81"/>
            <rFont val="Tahoma"/>
            <charset val="1"/>
          </rPr>
          <t xml:space="preserve">Escriba aquí como concluyó el proceso de atención o el estado actual del trámite, si fuese el caso.
</t>
        </r>
      </text>
    </comment>
  </commentList>
</comments>
</file>

<file path=xl/sharedStrings.xml><?xml version="1.0" encoding="utf-8"?>
<sst xmlns="http://schemas.openxmlformats.org/spreadsheetml/2006/main" count="93" uniqueCount="71">
  <si>
    <t>Art</t>
  </si>
  <si>
    <t>Fracc</t>
  </si>
  <si>
    <t>Contenido</t>
  </si>
  <si>
    <t>XV</t>
  </si>
  <si>
    <t>Recibir y sistematizar y, en su caso, requerir los informes mensuales que deberán enviarle los sujetos obligados, relativos a la recepción y tramitación de solicitudes de información pública que hayan recibido</t>
  </si>
  <si>
    <t>VIII</t>
  </si>
  <si>
    <r>
      <t xml:space="preserve">Llevar un registro de las </t>
    </r>
    <r>
      <rPr>
        <b/>
        <u/>
        <sz val="20"/>
        <color indexed="10"/>
        <rFont val="Arial"/>
        <family val="2"/>
      </rPr>
      <t>solicitudes</t>
    </r>
    <r>
      <rPr>
        <sz val="20"/>
        <rFont val="Arial"/>
        <family val="2"/>
      </rPr>
      <t xml:space="preserve"> de acceso a la información, </t>
    </r>
    <r>
      <rPr>
        <b/>
        <u/>
        <sz val="20"/>
        <color indexed="10"/>
        <rFont val="Arial"/>
        <family val="2"/>
      </rPr>
      <t>respuestas,</t>
    </r>
    <r>
      <rPr>
        <sz val="20"/>
        <rFont val="Arial"/>
        <family val="2"/>
      </rPr>
      <t xml:space="preserve"> </t>
    </r>
    <r>
      <rPr>
        <b/>
        <u/>
        <sz val="20"/>
        <color indexed="10"/>
        <rFont val="Arial"/>
        <family val="2"/>
      </rPr>
      <t>resultados,</t>
    </r>
    <r>
      <rPr>
        <sz val="20"/>
        <rFont val="Arial"/>
        <family val="2"/>
      </rPr>
      <t xml:space="preserve"> </t>
    </r>
    <r>
      <rPr>
        <b/>
        <u/>
        <sz val="20"/>
        <color indexed="10"/>
        <rFont val="Arial"/>
        <family val="2"/>
      </rPr>
      <t>costos</t>
    </r>
    <r>
      <rPr>
        <sz val="20"/>
        <rFont val="Arial"/>
        <family val="2"/>
      </rPr>
      <t xml:space="preserve"> de reproducción y envío</t>
    </r>
  </si>
  <si>
    <t>XII</t>
  </si>
  <si>
    <r>
      <t xml:space="preserve">Informar por escrito a la CEGAIP, de forma mensual, sobre las solicitudes de información recibidas, el </t>
    </r>
    <r>
      <rPr>
        <b/>
        <u/>
        <sz val="20"/>
        <color indexed="10"/>
        <rFont val="Arial"/>
        <family val="2"/>
      </rPr>
      <t>trámite</t>
    </r>
    <r>
      <rPr>
        <sz val="20"/>
        <rFont val="Arial"/>
        <family val="2"/>
      </rPr>
      <t xml:space="preserve"> y </t>
    </r>
    <r>
      <rPr>
        <b/>
        <u/>
        <sz val="20"/>
        <color indexed="10"/>
        <rFont val="Arial"/>
        <family val="2"/>
      </rPr>
      <t>respuesta</t>
    </r>
    <r>
      <rPr>
        <sz val="20"/>
        <rFont val="Arial"/>
        <family val="2"/>
      </rPr>
      <t xml:space="preserve"> correspondiente en cada caso</t>
    </r>
  </si>
  <si>
    <t>Respuesta</t>
  </si>
  <si>
    <t>Descripción</t>
  </si>
  <si>
    <t>Información reservada.</t>
  </si>
  <si>
    <t>Información confidencial.</t>
  </si>
  <si>
    <t>Se pone a disposición la información para consulta directa.</t>
  </si>
  <si>
    <t>Se requiere al solicitante.</t>
  </si>
  <si>
    <t>Se tiene por no presentada la solicitud de información, por no atender requerimiento en plazo.</t>
  </si>
  <si>
    <t>Sujeto obligado no competente, se le orienta ante qué sujeto obligado presentar su solicitud de información.</t>
  </si>
  <si>
    <t>Información se encuentra disponible en la Plataforma.</t>
  </si>
  <si>
    <t>Entrega de información por correo electrónico.</t>
  </si>
  <si>
    <t>Entrega de información previo pago correspondiente.</t>
  </si>
  <si>
    <t>Trámite</t>
  </si>
  <si>
    <t>Recibida</t>
  </si>
  <si>
    <t>En trámite</t>
  </si>
  <si>
    <t>Contestada</t>
  </si>
  <si>
    <t>Mes que reporta</t>
  </si>
  <si>
    <r>
      <rPr>
        <b/>
        <sz val="8"/>
        <color indexed="10"/>
        <rFont val="Arial"/>
        <family val="2"/>
      </rPr>
      <t>&lt;==</t>
    </r>
    <r>
      <rPr>
        <sz val="8"/>
        <color indexed="23"/>
        <rFont val="Arial"/>
        <family val="2"/>
      </rPr>
      <t xml:space="preserve"> Escriba en esta celda el número de mes que reporta y el año</t>
    </r>
  </si>
  <si>
    <t>Resumen</t>
  </si>
  <si>
    <t>No. de solicitudes recibidas en el mes</t>
  </si>
  <si>
    <r>
      <rPr>
        <b/>
        <sz val="8"/>
        <color indexed="10"/>
        <rFont val="Arial"/>
        <family val="2"/>
      </rPr>
      <t>&lt;==</t>
    </r>
    <r>
      <rPr>
        <sz val="8"/>
        <color indexed="23"/>
        <rFont val="Arial"/>
        <family val="2"/>
      </rPr>
      <t xml:space="preserve"> No escriba aquí nada, el formato calcula automáticamnete estos valores</t>
    </r>
  </si>
  <si>
    <t>No. de solicitudes respondidas en el mes</t>
  </si>
  <si>
    <r>
      <rPr>
        <b/>
        <sz val="8"/>
        <color indexed="10"/>
        <rFont val="Arial"/>
        <family val="2"/>
      </rPr>
      <t xml:space="preserve">&lt;== </t>
    </r>
    <r>
      <rPr>
        <sz val="8"/>
        <color indexed="23"/>
        <rFont val="Arial"/>
        <family val="2"/>
      </rPr>
      <t>No escriba aquí nada, el formato calcula automáticamnete estos valores</t>
    </r>
  </si>
  <si>
    <t>Año que reporta</t>
  </si>
  <si>
    <t>Notas:</t>
  </si>
  <si>
    <r>
      <t xml:space="preserve">Solamente se capturan datos en celdas en </t>
    </r>
    <r>
      <rPr>
        <b/>
        <u/>
        <sz val="10"/>
        <color indexed="10"/>
        <rFont val="Arial"/>
        <family val="2"/>
      </rPr>
      <t>amarillo.</t>
    </r>
  </si>
  <si>
    <t>Los folios pueden ser recibidos en un mes y contestados en otro. Para su correcta contabilización, si un folio es recibido en un mes y contestado en el siguiente, deberá incluirse en ambos reportes. El resumen tomará en cuenta esto para no cotabilizarlo doble.</t>
  </si>
  <si>
    <t>Reporte enviado a la CEGAIP, Art 34FXV , Art 54FVIII y XII</t>
  </si>
  <si>
    <t>Fecha de Recepción</t>
  </si>
  <si>
    <t>Información Solicitada</t>
  </si>
  <si>
    <t>Fecha de Respuesta</t>
  </si>
  <si>
    <t>Costo de Reproducción</t>
  </si>
  <si>
    <t>Costo de envio</t>
  </si>
  <si>
    <t>Mes de Recepción</t>
  </si>
  <si>
    <t>Mes de Respuesta</t>
  </si>
  <si>
    <t>NOTA:</t>
  </si>
  <si>
    <t>Llene tantos reglones como sea necesario, acorde al número de solicitudes recibidas</t>
  </si>
  <si>
    <t>Catálogo de Tipos de Trámites</t>
  </si>
  <si>
    <t>Catálogo de Tipos de Respuesta</t>
  </si>
  <si>
    <t>Catálogo de Medios de Envío de la Respuesta</t>
  </si>
  <si>
    <t>Medio</t>
  </si>
  <si>
    <t>PNT</t>
  </si>
  <si>
    <t>Correo electrónico</t>
  </si>
  <si>
    <t>Número de folio.</t>
  </si>
  <si>
    <t>Telégrafo</t>
  </si>
  <si>
    <t>Personal</t>
  </si>
  <si>
    <t>Verbal</t>
  </si>
  <si>
    <t>Correo postal tradicional o por correo certificado con acuse de recibo</t>
  </si>
  <si>
    <t>Resultado</t>
  </si>
  <si>
    <t>Nombre del solicitante</t>
  </si>
  <si>
    <t>Medio de Notificación</t>
  </si>
  <si>
    <t>Otros</t>
  </si>
  <si>
    <t>Información Inexistente</t>
  </si>
  <si>
    <t>Ampliación de Plazo</t>
  </si>
  <si>
    <t>Actualizado 15/01/2020</t>
  </si>
  <si>
    <t>Jaime Nava Noriega</t>
  </si>
  <si>
    <t xml:space="preserve">“Solicito en digital lo siguiente: 1. Informe la cantidad total pagada a la empresa CONSORCIO SIERRA GORDA 1979, S.A. DE C.V.  desde el 1 de enero del 2015 a la fecha.
 Proporcione copia en digital de todas las facturas pagadas a la empresa CONSORCIO SIERRA GORDA 1979, S.A. DE C.V. desde el 1 de enero del 2015 a la fecha.
Copia en digital de cualquier contrato firmado con la empresa CONSORCIO SIERRA GORDA 1979, S.A. DE C.V. desde el 1 de enero del 2015 a la fecha.”
</t>
  </si>
  <si>
    <t>No se generó</t>
  </si>
  <si>
    <t>00/00/0000</t>
  </si>
  <si>
    <t xml:space="preserve">Solicito en formato digital la siguiente información:
1. Copia digital de todas las facturas pagadas a BENITA CANO AGUILLON desde el 1 de enero del 2012 a la fecha.
2. Copia digital de todos los contratos, y sus anexos, celebrados con BENITA CANO AGUILLON desde el 1 de enero del 2012 a la fecha. 
3. Copia digital de las facturas pagadas a CORPORATIVOS RIBE DE SAN LUIS, S.A DE C.V. desde el 1 de enero del 2012 a la fecha.
4. Copia en digital de cualquier contrato firmado con la empresa CONSORCIO SIERRA GORDA 1979, S.A. DE C.V. desde el 1 de enero del 2015 a la fecha.”
5. Copia digital de todas las facturas pagadas a REYMUNDO GUERRERO RANGEL desde el 1 de enero del 2012 a la fecha.
6. Copia digital de todos los contratos, y sus anexos, celebrados con REYMUNDO GUEERRERO RANGEL desde el 1 de enero del 2012 a la fecha.”
</t>
  </si>
  <si>
    <t xml:space="preserve">CORPORATIVO GAVRIL, S.A. DE C.V.
CANO SOTO Y ASOCIADOS, S.A. DE C.V.
KUBAL ZF COMERCIALIZADORA INTEGRAL, S.A. DE C.V.
DESARROLLOS E INFRAESTRUCTURA POTOSINA ABSAC, S.A. DE C.V.
OUTCOME HUMAN SERVICES MEXICO, S.A. DE C.V.
BUNSCO SEGURIDAD PRIVADA, S.A. DE C.V.
BROKERS BUNKER INMOBILIARIO, S. DE R.L. DE C.V.
CONEXICS, LOGISTICS TRANSPORTS, S.A. DE C.V.
SNIPER EQUIPO TACTICO, S.A. DE C.V.
TALENT GOALS EFFICIENCY MEXICO, S.A. DE C.V.
IMPULSE FIBRA DE INVERSION EN BIENES Y RAICES, S. DE R.L. DE C.V.
INFINITE FINANCIAL CAPITAL, S.A. DE C.V. S.O.F.O.M. E. N. R..
EL CLAUSTRO DE SANTA RITA, S.A. DE C.V.
CORPORATIVO BUILDING THE TOURISM AND THE ENTERTAINMENT, S.A.P.I. DE C.V.
LOTFE CANO CONSULTORES AUDITORES, S. DE R.L. DE C.V
ANA TERESA MENDEZ RAMIREZ
ANA TERESA MENDEZ RAMOS
ALMA DELIA MORENO GALLEGOS
LETICIA CONCEPCIÓN ORTEGA ALMANZA
FELIPE DE JESUS GARCIA RODRIGUEZ
REYNALDO CASTAÑEDA LÓPEZ
JOSÉ TOVAR HERNANDEZ
CARLOS VICTOR CANO ZUART
HECTOR RICARDO HERRERA CAMACHO
JONATHAN ALFONSO SALAZAR SOTO
FLOR JANETH RIVERA AGUILAR
JOSE EDUARDO HERRERA CAMACHO
ALEJANDRO DIAZ RUIZ
JOSE FRANCISCO ROCHA GUEVARA
REYNALDO CASTAÑEDA CUEVAS
GABRIEL ALAN SALAZAR SOTO
PEDRO AQUINO MARQUEZ
VERONICA MARTINEZ ALFARO
GUSTAVO SALAZAR FRAGA
JUAN CARLOS FLORES ZAMBADA
JUAN GUADALUPE 
SALAZAR FRAGA
EDGAR ANTONIO MARTÍNEZ MORÁN
JUANA JULIETA FRANCELLI SANDOVAL GOMEZ
BENITA CANO AGUILLON
MIGUEL ANGEL JUAREZ GUZMAN
HILARIO GONZALEZ GONZALEZ
PABLO HUERTA MENDOZA
ORLANDO DE JESUS CAMARILLO GONGORA
MILTON HUGO GONZALEZ ROMERO
JOSEFINA VAZQUEZ TORO
CARLOS VICTOR CANO VAZQUEZ
MARIA ELENA REYES GAMBOA
HUGO HORACIO LOPEZ NAVARRO
ALBERTO DAVID LOTFE CANO
ANDREA YARAZETH REYNA MARQUEZ
REYMUNDO GUERRERO RANGEL
ROBERTO CAMPECHANO TEMICH
CORPORATIVO RIBE DE SAN LUIS S.A. DE C.V.
ALFREDO GARCIA RODRIGUEZ
MATERIALES ELECTRICAL SUPPLIES S.A. DE C.V.
RAYMUNDO GUERRERO RANGEL
SANDRA FABIOLA CAMARILLO REYES
MARIA DEL CARMEN HERNANDEZ GONZALEZ
De toda la lista de personas físicas y morales mencionadas solicito, de cada una de ellas, me proporcione la información que se indica
en los puntos 1, 2, 3 y 4. Todos los documentos los requiero de forma digital.
1. Copia digital de todas las facturas pagadas cada una de las personas físicas y morales enlistadas desde el 1 de enero del 2012 a la
fecha.
2. Copia digital de todos los contratos, y sus anexos, celebrados con cada una de las personas físicas y morales enlistadas desde el 1
de enero del 2012 a la fecha.
3. Por cada una de las personas físicas y morales enlistadas informe la cantidad total pagada cada año desde el 2012 a la fecha.
4. Por cada una de las personas físicas y morales enlistadas informe la cantidad total que se le adeude.”
</t>
  </si>
  <si>
    <t xml:space="preserve">Solicito en forma digital lo siguiente:
1. Copia en forma digital de todos los contratos celebrados con la empresa KUBAL ZF COMERCIALIZADORA INTEGRAL S.A de C.V. desde el 1 de enero del 2015 a la fecha.
2. Copia en forma digital de todas las facturas pagadas a la empresa KUBAL ZF COMERCIALIZADORA INTEGRAL S.A de C.V. desde el 1 de enero del 2015 a la fecha.
3. Informe la cantidad total pagada a la empresa KUBAL ZF COMERCIALIZADORA INTEGRAL S.A de C.V. desde el 1 de enero del 2015 a la fecha.
4. Informe si existe algún adeudo con la empresa KUBAL ZF COMERCIALIZADORA INTEGRAL S.A de C.V. desde el 1 de enero del 2015 a la fecha y a cuánto asciende.
5. En cada una de las contrataciones llevadas a cabo con la empresa KUBAL ZF COMERCIALIZADORA INTEGRAL S.A de C.V. informe si se realizaron por medio de adjudicaciones directas, invitación a cuando menos tres proveedores o licitación directa. En caso de existir contrataciones vía invitación o licitación, indique los nombres de los demás proveedores que participaron en los procesos y adjunte toda la documentación relacionada con dichos procesos
</t>
  </si>
  <si>
    <t xml:space="preserve">Solicito en forma digital la siguiente información:
1. Copia digital de todos los contratos celebrados con la empresa CORPORATIVO GRAVIL S.A de C.V. desde el 1 de enero del 2014 a la fecha.
2. Copia digital de todas las facturas pagadas a la empresa CORPORATIVO GRAVIL S.A de C.V. desde el 1 de enero del 2014 a la fecha.
En cada una de las contrataciones llevadas a cabo con la empresa CORPORATIVO GRAVIL S.A de C.V. desde el 1 de enero del 2014 a la fecha, indique si se trató de adjudicación directa, invitación a cuando menos tres proveedores o licitación pública. En caso de haber sido vía invitación o licitación, indique los nombres de las demás empresas que participaron y adjunte todos los documentos relacionados con el proceso; es decir, actas de comisiones o comités de adquisiciones, propuestas económicas, actas de fallo, etcétera.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</si>
</sst>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0"/>
      <name val="Arial"/>
    </font>
    <font>
      <b/>
      <sz val="14"/>
      <name val="Arial"/>
      <family val="2"/>
    </font>
    <font>
      <b/>
      <sz val="10"/>
      <name val="Arial"/>
      <family val="2"/>
    </font>
    <font>
      <sz val="8"/>
      <name val="Arial"/>
    </font>
    <font>
      <sz val="10"/>
      <name val="Arial"/>
    </font>
    <font>
      <b/>
      <sz val="10"/>
      <color indexed="9"/>
      <name val="Arial"/>
      <family val="2"/>
    </font>
    <font>
      <sz val="10"/>
      <name val="Arial"/>
      <family val="2"/>
    </font>
    <font>
      <sz val="12"/>
      <name val="Arial"/>
      <family val="2"/>
    </font>
    <font>
      <b/>
      <u/>
      <sz val="10"/>
      <name val="Arial"/>
      <family val="2"/>
    </font>
    <font>
      <b/>
      <u/>
      <sz val="10"/>
      <color indexed="10"/>
      <name val="Arial"/>
      <family val="2"/>
    </font>
    <font>
      <sz val="14"/>
      <name val="Arial"/>
      <family val="2"/>
    </font>
    <font>
      <sz val="16"/>
      <name val="Arial"/>
      <family val="2"/>
    </font>
    <font>
      <sz val="20"/>
      <name val="Arial"/>
      <family val="2"/>
    </font>
    <font>
      <b/>
      <u/>
      <sz val="20"/>
      <color indexed="10"/>
      <name val="Arial"/>
      <family val="2"/>
    </font>
    <font>
      <sz val="8"/>
      <color indexed="23"/>
      <name val="Arial"/>
      <family val="2"/>
    </font>
    <font>
      <b/>
      <sz val="8"/>
      <color indexed="10"/>
      <name val="Arial"/>
      <family val="2"/>
    </font>
    <font>
      <b/>
      <sz val="12"/>
      <name val="Arial"/>
      <family val="2"/>
    </font>
    <font>
      <sz val="9"/>
      <color indexed="81"/>
      <name val="Tahoma"/>
      <charset val="1"/>
    </font>
  </fonts>
  <fills count="8">
    <fill>
      <patternFill patternType="none"/>
    </fill>
    <fill>
      <patternFill patternType="gray125"/>
    </fill>
    <fill>
      <patternFill patternType="solid">
        <fgColor indexed="8"/>
        <bgColor indexed="64"/>
      </patternFill>
    </fill>
    <fill>
      <patternFill patternType="solid">
        <fgColor indexed="22"/>
        <bgColor indexed="64"/>
      </patternFill>
    </fill>
    <fill>
      <patternFill patternType="solid">
        <fgColor indexed="42"/>
        <bgColor indexed="64"/>
      </patternFill>
    </fill>
    <fill>
      <patternFill patternType="solid">
        <fgColor indexed="49"/>
        <bgColor indexed="64"/>
      </patternFill>
    </fill>
    <fill>
      <patternFill patternType="solid">
        <fgColor indexed="26"/>
        <bgColor indexed="64"/>
      </patternFill>
    </fill>
    <fill>
      <patternFill patternType="solid">
        <fgColor rgb="FFFFFFCC"/>
      </patternFill>
    </fill>
  </fills>
  <borders count="14">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thin">
        <color indexed="64"/>
      </bottom>
      <diagonal/>
    </border>
    <border>
      <left style="thin">
        <color indexed="22"/>
      </left>
      <right/>
      <top/>
      <bottom/>
      <diagonal/>
    </border>
    <border>
      <left style="thin">
        <color indexed="64"/>
      </left>
      <right/>
      <top/>
      <bottom/>
      <diagonal/>
    </border>
    <border>
      <left style="thin">
        <color rgb="FFB2B2B2"/>
      </left>
      <right style="thin">
        <color rgb="FFB2B2B2"/>
      </right>
      <top style="thin">
        <color rgb="FFB2B2B2"/>
      </top>
      <bottom style="thin">
        <color rgb="FFB2B2B2"/>
      </bottom>
      <diagonal/>
    </border>
    <border>
      <left style="medium">
        <color indexed="64"/>
      </left>
      <right style="medium">
        <color indexed="64"/>
      </right>
      <top style="medium">
        <color indexed="64"/>
      </top>
      <bottom/>
      <diagonal/>
    </border>
  </borders>
  <cellStyleXfs count="2">
    <xf numFmtId="0" fontId="0" fillId="0" borderId="0"/>
    <xf numFmtId="0" fontId="4" fillId="7" borderId="12" applyNumberFormat="0" applyFont="0" applyAlignment="0" applyProtection="0"/>
  </cellStyleXfs>
  <cellXfs count="52">
    <xf numFmtId="0" fontId="0" fillId="0" borderId="0" xfId="0"/>
    <xf numFmtId="0" fontId="2" fillId="0" borderId="0" xfId="0" applyFont="1"/>
    <xf numFmtId="0" fontId="0" fillId="0" borderId="0" xfId="0" applyAlignment="1">
      <alignment vertical="top"/>
    </xf>
    <xf numFmtId="0" fontId="5" fillId="2" borderId="0" xfId="0" applyFont="1" applyFill="1" applyAlignment="1">
      <alignment horizontal="center" vertical="center"/>
    </xf>
    <xf numFmtId="0" fontId="6" fillId="0" borderId="0" xfId="0" applyFont="1" applyAlignment="1">
      <alignment horizontal="center"/>
    </xf>
    <xf numFmtId="0" fontId="0" fillId="0" borderId="2" xfId="0" applyBorder="1" applyAlignment="1">
      <alignment horizontal="center"/>
    </xf>
    <xf numFmtId="0" fontId="0" fillId="0" borderId="2" xfId="0" applyBorder="1" applyAlignment="1">
      <alignment horizontal="center" vertical="center"/>
    </xf>
    <xf numFmtId="0" fontId="0" fillId="0" borderId="0" xfId="0" applyAlignment="1">
      <alignment horizontal="center"/>
    </xf>
    <xf numFmtId="0" fontId="0" fillId="0" borderId="3" xfId="0" applyBorder="1" applyAlignment="1">
      <alignment horizontal="center" vertical="center"/>
    </xf>
    <xf numFmtId="0" fontId="2" fillId="3" borderId="3"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6" fillId="0" borderId="0" xfId="0" applyFont="1"/>
    <xf numFmtId="0" fontId="0" fillId="0" borderId="0" xfId="0" applyAlignment="1">
      <alignment horizontal="center" vertical="top"/>
    </xf>
    <xf numFmtId="0" fontId="12" fillId="5" borderId="0" xfId="0" applyFont="1" applyFill="1" applyAlignment="1">
      <alignment horizontal="center" vertical="top"/>
    </xf>
    <xf numFmtId="0" fontId="12" fillId="0" borderId="3" xfId="0" applyFont="1" applyBorder="1" applyAlignment="1">
      <alignment horizontal="center" vertical="top"/>
    </xf>
    <xf numFmtId="0" fontId="0" fillId="0" borderId="0" xfId="0" applyBorder="1" applyAlignment="1">
      <alignment horizontal="center" vertical="center"/>
    </xf>
    <xf numFmtId="0" fontId="2" fillId="0" borderId="0" xfId="0" applyFont="1" applyFill="1" applyBorder="1" applyAlignment="1">
      <alignment horizontal="center" vertical="center" wrapText="1"/>
    </xf>
    <xf numFmtId="0" fontId="7" fillId="3" borderId="4" xfId="0" applyFont="1" applyFill="1" applyBorder="1" applyAlignment="1">
      <alignment horizontal="center" vertical="top" wrapText="1"/>
    </xf>
    <xf numFmtId="0" fontId="0" fillId="0" borderId="5" xfId="0" applyBorder="1" applyAlignment="1">
      <alignment horizontal="center"/>
    </xf>
    <xf numFmtId="0" fontId="0" fillId="0" borderId="5" xfId="0" applyBorder="1" applyAlignment="1">
      <alignment horizontal="center" vertical="center"/>
    </xf>
    <xf numFmtId="0" fontId="2" fillId="0" borderId="0" xfId="0" applyFont="1" applyAlignment="1">
      <alignment horizontal="left"/>
    </xf>
    <xf numFmtId="0" fontId="10" fillId="6" borderId="1" xfId="1" applyFont="1" applyFill="1" applyBorder="1" applyAlignment="1">
      <alignment horizontal="center" vertical="center"/>
    </xf>
    <xf numFmtId="0" fontId="11" fillId="0" borderId="0" xfId="0" applyFont="1" applyBorder="1" applyAlignment="1">
      <alignment horizontal="center" vertical="center"/>
    </xf>
    <xf numFmtId="0" fontId="6" fillId="0" borderId="0" xfId="0" applyFont="1" applyAlignment="1">
      <alignment horizontal="center" vertical="center" wrapText="1"/>
    </xf>
    <xf numFmtId="0" fontId="6" fillId="0" borderId="0" xfId="0" applyFont="1" applyAlignment="1">
      <alignment horizontal="center" vertical="top"/>
    </xf>
    <xf numFmtId="0" fontId="8" fillId="0" borderId="6" xfId="0" applyFont="1" applyBorder="1" applyAlignment="1">
      <alignment horizontal="center" vertical="top"/>
    </xf>
    <xf numFmtId="0" fontId="0" fillId="0" borderId="7" xfId="0" applyBorder="1" applyAlignment="1">
      <alignment horizontal="center" vertical="top"/>
    </xf>
    <xf numFmtId="0" fontId="0" fillId="0" borderId="8" xfId="0" applyBorder="1" applyAlignment="1">
      <alignment horizontal="center" vertical="top"/>
    </xf>
    <xf numFmtId="0" fontId="7" fillId="6" borderId="0" xfId="0" applyFont="1" applyFill="1" applyAlignment="1">
      <alignment horizontal="center"/>
    </xf>
    <xf numFmtId="14" fontId="7" fillId="6" borderId="0" xfId="0" applyNumberFormat="1" applyFont="1" applyFill="1" applyAlignment="1">
      <alignment horizontal="center"/>
    </xf>
    <xf numFmtId="0" fontId="7" fillId="6" borderId="0" xfId="0" applyFont="1" applyFill="1"/>
    <xf numFmtId="0" fontId="7" fillId="6" borderId="0" xfId="0" quotePrefix="1" applyFont="1" applyFill="1"/>
    <xf numFmtId="0" fontId="0" fillId="0" borderId="0" xfId="0"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wrapText="1"/>
    </xf>
    <xf numFmtId="0" fontId="0" fillId="0" borderId="0" xfId="0" applyFont="1"/>
    <xf numFmtId="0" fontId="6" fillId="0" borderId="4" xfId="0" applyFont="1" applyBorder="1" applyAlignment="1">
      <alignment vertical="top" wrapText="1"/>
    </xf>
    <xf numFmtId="0" fontId="0" fillId="0" borderId="0" xfId="0" applyBorder="1"/>
    <xf numFmtId="0" fontId="6" fillId="0" borderId="13" xfId="0" applyFont="1" applyBorder="1" applyAlignment="1">
      <alignment horizontal="left" vertical="top" wrapText="1"/>
    </xf>
    <xf numFmtId="0" fontId="0" fillId="0" borderId="0" xfId="0" applyBorder="1" applyAlignment="1">
      <alignment horizontal="center" vertical="top"/>
    </xf>
    <xf numFmtId="0" fontId="6" fillId="0" borderId="0" xfId="0" applyFont="1" applyBorder="1"/>
    <xf numFmtId="0" fontId="16" fillId="0" borderId="0" xfId="0" applyFont="1" applyAlignment="1">
      <alignment horizontal="center" vertical="top"/>
    </xf>
    <xf numFmtId="0" fontId="12" fillId="0" borderId="3" xfId="0" applyFont="1" applyBorder="1" applyAlignment="1">
      <alignment horizontal="left" vertical="top" wrapText="1"/>
    </xf>
    <xf numFmtId="0" fontId="12" fillId="5" borderId="9" xfId="0" applyFont="1" applyFill="1" applyBorder="1" applyAlignment="1">
      <alignment horizontal="center"/>
    </xf>
    <xf numFmtId="0" fontId="0" fillId="0" borderId="0" xfId="0" applyAlignment="1">
      <alignment horizontal="center" vertical="center" wrapText="1"/>
    </xf>
    <xf numFmtId="0" fontId="1" fillId="0" borderId="0" xfId="0" applyFont="1" applyAlignment="1">
      <alignment horizontal="center" wrapText="1"/>
    </xf>
    <xf numFmtId="0" fontId="14" fillId="0" borderId="10" xfId="0" applyFont="1" applyBorder="1" applyAlignment="1">
      <alignment horizontal="center" vertical="center" wrapText="1"/>
    </xf>
    <xf numFmtId="0" fontId="14" fillId="0" borderId="0" xfId="0" applyFont="1" applyAlignment="1">
      <alignment horizontal="center" vertical="center" wrapText="1"/>
    </xf>
    <xf numFmtId="0" fontId="14" fillId="0" borderId="11" xfId="0" applyFont="1" applyBorder="1" applyAlignment="1">
      <alignment horizontal="left" vertical="center" wrapText="1"/>
    </xf>
    <xf numFmtId="0" fontId="14" fillId="0" borderId="0" xfId="0" applyFont="1" applyBorder="1" applyAlignment="1">
      <alignment horizontal="left" vertical="center" wrapText="1"/>
    </xf>
    <xf numFmtId="0" fontId="0" fillId="0" borderId="0" xfId="0" applyAlignment="1">
      <alignment horizontal="center"/>
    </xf>
    <xf numFmtId="0" fontId="7" fillId="6" borderId="0" xfId="0" applyFont="1" applyFill="1" applyAlignment="1">
      <alignment wrapText="1"/>
    </xf>
  </cellXfs>
  <cellStyles count="2">
    <cellStyle name="Normal" xfId="0" builtinId="0"/>
    <cellStyle name="Notas" xfId="1" builtinId="10"/>
  </cellStyles>
  <dxfs count="20">
    <dxf>
      <numFmt numFmtId="0" formatCode="General"/>
      <alignment horizontal="center" vertical="center" textRotation="0" wrapText="0" indent="0" justifyLastLine="0" shrinkToFit="0" readingOrder="0"/>
      <border diagonalUp="0" diagonalDown="0">
        <left style="thin">
          <color indexed="64"/>
        </left>
        <right style="thin">
          <color indexed="64"/>
        </right>
        <top/>
        <bottom style="thin">
          <color indexed="64"/>
        </bottom>
        <vertical/>
        <horizontal/>
      </border>
    </dxf>
    <dxf>
      <numFmt numFmtId="0" formatCode="General"/>
      <alignment horizontal="center" vertical="bottom" textRotation="0" wrapText="0" indent="0" justifyLastLine="0" shrinkToFit="0" readingOrder="0"/>
      <border diagonalUp="0" diagonalDown="0">
        <left style="thin">
          <color indexed="64"/>
        </left>
        <right style="thin">
          <color indexed="64"/>
        </right>
        <top/>
        <bottom style="thin">
          <color indexed="64"/>
        </bottom>
        <vertical/>
        <horizontal/>
      </border>
    </dxf>
    <dxf>
      <font>
        <strike val="0"/>
        <outline val="0"/>
        <shadow val="0"/>
        <u val="none"/>
        <vertAlign val="baseline"/>
        <sz val="12"/>
        <color auto="1"/>
        <name val="Arial"/>
        <scheme val="none"/>
      </font>
      <fill>
        <patternFill patternType="solid">
          <fgColor indexed="64"/>
          <bgColor indexed="26"/>
        </patternFill>
      </fill>
    </dxf>
    <dxf>
      <font>
        <b val="0"/>
        <i val="0"/>
        <strike val="0"/>
        <condense val="0"/>
        <extend val="0"/>
        <outline val="0"/>
        <shadow val="0"/>
        <u val="none"/>
        <vertAlign val="baseline"/>
        <sz val="12"/>
        <color auto="1"/>
        <name val="Arial"/>
        <scheme val="none"/>
      </font>
      <fill>
        <patternFill patternType="solid">
          <fgColor indexed="64"/>
          <bgColor indexed="26"/>
        </patternFill>
      </fill>
    </dxf>
    <dxf>
      <font>
        <strike val="0"/>
        <outline val="0"/>
        <shadow val="0"/>
        <u val="none"/>
        <vertAlign val="baseline"/>
        <sz val="12"/>
        <color auto="1"/>
        <name val="Arial"/>
        <scheme val="none"/>
      </font>
      <fill>
        <patternFill patternType="solid">
          <fgColor indexed="64"/>
          <bgColor indexed="26"/>
        </patternFill>
      </fill>
    </dxf>
    <dxf>
      <font>
        <b val="0"/>
        <i val="0"/>
        <strike val="0"/>
        <condense val="0"/>
        <extend val="0"/>
        <outline val="0"/>
        <shadow val="0"/>
        <u val="none"/>
        <vertAlign val="baseline"/>
        <sz val="12"/>
        <color auto="1"/>
        <name val="Arial"/>
        <scheme val="none"/>
      </font>
      <numFmt numFmtId="19" formatCode="dd/mm/yyyy"/>
      <fill>
        <patternFill patternType="solid">
          <fgColor indexed="64"/>
          <bgColor indexed="26"/>
        </patternFill>
      </fill>
      <alignment horizontal="center" vertical="bottom" textRotation="0" wrapText="0" indent="0" justifyLastLine="0" shrinkToFit="0" readingOrder="0"/>
    </dxf>
    <dxf>
      <font>
        <strike val="0"/>
        <outline val="0"/>
        <shadow val="0"/>
        <u val="none"/>
        <vertAlign val="baseline"/>
        <sz val="12"/>
        <color auto="1"/>
        <name val="Arial"/>
        <scheme val="none"/>
      </font>
      <numFmt numFmtId="164" formatCode="m/d/yyyy"/>
      <fill>
        <patternFill patternType="solid">
          <fgColor indexed="64"/>
          <bgColor indexed="26"/>
        </patternFill>
      </fill>
      <alignment horizontal="center" vertical="bottom" textRotation="0" wrapText="0" indent="0" justifyLastLine="0" shrinkToFit="0" readingOrder="0"/>
    </dxf>
    <dxf>
      <font>
        <strike val="0"/>
        <outline val="0"/>
        <shadow val="0"/>
        <u val="none"/>
        <vertAlign val="baseline"/>
        <sz val="12"/>
        <color auto="1"/>
        <name val="Arial"/>
        <scheme val="none"/>
      </font>
      <fill>
        <patternFill patternType="solid">
          <fgColor indexed="64"/>
          <bgColor indexed="26"/>
        </patternFill>
      </fill>
    </dxf>
    <dxf>
      <font>
        <strike val="0"/>
        <outline val="0"/>
        <shadow val="0"/>
        <u val="none"/>
        <vertAlign val="baseline"/>
        <sz val="12"/>
        <color auto="1"/>
        <name val="Arial"/>
        <scheme val="none"/>
      </font>
      <fill>
        <patternFill patternType="solid">
          <fgColor indexed="64"/>
          <bgColor indexed="26"/>
        </patternFill>
      </fill>
      <alignment horizontal="center" vertical="bottom" textRotation="0" wrapText="0" indent="0" justifyLastLine="0" shrinkToFit="0" readingOrder="0"/>
    </dxf>
    <dxf>
      <font>
        <strike val="0"/>
        <outline val="0"/>
        <shadow val="0"/>
        <u val="none"/>
        <vertAlign val="baseline"/>
        <sz val="12"/>
        <color auto="1"/>
        <name val="Arial"/>
        <scheme val="none"/>
      </font>
      <fill>
        <patternFill patternType="solid">
          <fgColor indexed="64"/>
          <bgColor indexed="26"/>
        </patternFill>
      </fill>
    </dxf>
    <dxf>
      <font>
        <strike val="0"/>
        <outline val="0"/>
        <shadow val="0"/>
        <u val="none"/>
        <vertAlign val="baseline"/>
        <sz val="12"/>
        <color auto="1"/>
        <name val="Arial"/>
        <scheme val="none"/>
      </font>
      <numFmt numFmtId="164" formatCode="m/d/yyyy"/>
      <fill>
        <patternFill patternType="solid">
          <fgColor indexed="64"/>
          <bgColor indexed="26"/>
        </patternFill>
      </fill>
      <alignment horizontal="center" vertical="bottom" textRotation="0" wrapText="0" indent="0" justifyLastLine="0" shrinkToFit="0" readingOrder="0"/>
    </dxf>
    <dxf>
      <font>
        <strike val="0"/>
        <outline val="0"/>
        <shadow val="0"/>
        <u val="none"/>
        <vertAlign val="baseline"/>
        <sz val="12"/>
        <color auto="1"/>
        <name val="Arial"/>
        <scheme val="none"/>
      </font>
      <fill>
        <patternFill patternType="solid">
          <fgColor indexed="64"/>
          <bgColor indexed="26"/>
        </patternFill>
      </fill>
      <alignment horizontal="center" vertical="bottom" textRotation="0" wrapText="0" indent="0" justifyLastLine="0" shrinkToFit="0" readingOrder="0"/>
    </dxf>
    <dxf>
      <font>
        <strike val="0"/>
        <outline val="0"/>
        <shadow val="0"/>
        <u val="none"/>
        <vertAlign val="baseline"/>
        <sz val="12"/>
        <color auto="1"/>
        <name val="Arial"/>
        <scheme val="none"/>
      </font>
      <fill>
        <patternFill patternType="solid">
          <fgColor indexed="64"/>
          <bgColor indexed="26"/>
        </patternFill>
      </fill>
      <alignment horizontal="center" vertical="bottom" textRotation="0" wrapText="0" indent="0" justifyLastLine="0" shrinkToFit="0" readingOrder="0"/>
    </dxf>
    <dxf>
      <alignment horizontal="center" vertical="center" textRotation="0" wrapText="1" indent="0" justifyLastLine="0" shrinkToFit="0" readingOrder="0"/>
    </dxf>
    <dxf>
      <font>
        <b val="0"/>
        <i val="0"/>
        <strike val="0"/>
        <condense val="0"/>
        <extend val="0"/>
        <outline val="0"/>
        <shadow val="0"/>
        <u val="none"/>
        <vertAlign val="baseline"/>
        <sz val="10"/>
        <color auto="1"/>
        <name val="Arial"/>
        <scheme val="none"/>
      </font>
    </dxf>
    <dxf>
      <alignment horizontal="center" vertical="top" textRotation="0" wrapText="0" indent="0" justifyLastLine="0" shrinkToFit="0" readingOrder="0"/>
    </dxf>
    <dxf>
      <font>
        <b val="0"/>
        <i val="0"/>
        <strike val="0"/>
        <condense val="0"/>
        <extend val="0"/>
        <outline val="0"/>
        <shadow val="0"/>
        <u val="none"/>
        <vertAlign val="baseline"/>
        <sz val="10"/>
        <color auto="1"/>
        <name val="Arial"/>
        <scheme val="none"/>
      </font>
    </dxf>
    <dxf>
      <alignment horizontal="center" vertical="top" textRotation="0" wrapText="0" indent="0" justifyLastLine="0" shrinkToFit="0" readingOrder="0"/>
    </dxf>
    <dxf>
      <font>
        <b val="0"/>
        <i val="0"/>
        <strike val="0"/>
        <condense val="0"/>
        <extend val="0"/>
        <outline val="0"/>
        <shadow val="0"/>
        <u val="none"/>
        <vertAlign val="baseline"/>
        <sz val="10"/>
        <color auto="1"/>
        <name val="Arial"/>
        <scheme val="none"/>
      </font>
    </dxf>
    <dxf>
      <alignment horizontal="center" vertical="top"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200025</xdr:colOff>
      <xdr:row>4</xdr:row>
      <xdr:rowOff>38100</xdr:rowOff>
    </xdr:from>
    <xdr:to>
      <xdr:col>0</xdr:col>
      <xdr:colOff>952500</xdr:colOff>
      <xdr:row>4</xdr:row>
      <xdr:rowOff>466725</xdr:rowOff>
    </xdr:to>
    <xdr:pic>
      <xdr:nvPicPr>
        <xdr:cNvPr id="1025" name="Picture 1" descr="0">
          <a:extLst>
            <a:ext uri="{FF2B5EF4-FFF2-40B4-BE49-F238E27FC236}">
              <a16:creationId xmlns:a16="http://schemas.microsoft.com/office/drawing/2014/main" id="{E41273D7-2D24-4409-B8A1-127E0FD09BB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0025" y="1400175"/>
          <a:ext cx="75247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ables/table1.xml><?xml version="1.0" encoding="utf-8"?>
<table xmlns="http://schemas.openxmlformats.org/spreadsheetml/2006/main" id="2" name="Respuestas" displayName="Respuestas" ref="B12:C24" totalsRowShown="0">
  <tableColumns count="2">
    <tableColumn id="1" name="Respuesta" dataDxfId="19"/>
    <tableColumn id="2" name="Descripción" dataDxfId="18"/>
  </tableColumns>
  <tableStyleInfo name="TableStyleLight9" showFirstColumn="0" showLastColumn="0" showRowStripes="1" showColumnStripes="0"/>
</table>
</file>

<file path=xl/tables/table2.xml><?xml version="1.0" encoding="utf-8"?>
<table xmlns="http://schemas.openxmlformats.org/spreadsheetml/2006/main" id="3" name="Tramites" displayName="Tramites" ref="B28:C31" totalsRowShown="0">
  <tableColumns count="2">
    <tableColumn id="1" name="Trámite" dataDxfId="17"/>
    <tableColumn id="2" name="Descripción" dataDxfId="16"/>
  </tableColumns>
  <tableStyleInfo name="TableStyleLight10" showFirstColumn="0" showLastColumn="0" showRowStripes="1" showColumnStripes="0"/>
</table>
</file>

<file path=xl/tables/table3.xml><?xml version="1.0" encoding="utf-8"?>
<table xmlns="http://schemas.openxmlformats.org/spreadsheetml/2006/main" id="4" name="Medios" displayName="Medios" ref="B36:C42" totalsRowShown="0">
  <tableColumns count="2">
    <tableColumn id="1" name="Medio" dataDxfId="15"/>
    <tableColumn id="2" name="Descripción" dataDxfId="14"/>
  </tableColumns>
  <tableStyleInfo name="TableStyleLight11" showFirstColumn="0" showLastColumn="0" showRowStripes="1" showColumnStripes="0"/>
</table>
</file>

<file path=xl/tables/table4.xml><?xml version="1.0" encoding="utf-8"?>
<table xmlns="http://schemas.openxmlformats.org/spreadsheetml/2006/main" id="1" name="Folios" displayName="Folios" ref="A9:M44" totalsRowShown="0" headerRowDxfId="13">
  <tableColumns count="13">
    <tableColumn id="1" name="Número de folio." dataDxfId="12"/>
    <tableColumn id="12" name="Nombre del solicitante" dataDxfId="11"/>
    <tableColumn id="2" name="Fecha de Recepción" dataDxfId="10"/>
    <tableColumn id="3" name="Información Solicitada" dataDxfId="9"/>
    <tableColumn id="4" name="Trámite" dataDxfId="8"/>
    <tableColumn id="5" name="Respuesta" dataDxfId="7"/>
    <tableColumn id="6" name="Fecha de Respuesta" dataDxfId="6"/>
    <tableColumn id="13" name="Resultado" dataDxfId="5"/>
    <tableColumn id="8" name="Costo de Reproducción" dataDxfId="4"/>
    <tableColumn id="7" name="Medio de Notificación" dataDxfId="3"/>
    <tableColumn id="9" name="Costo de envio" dataDxfId="2"/>
    <tableColumn id="10" name="Mes de Recepción" dataDxfId="1">
      <calculatedColumnFormula>IF(Formato!$C10&lt;&gt;"",MONTH(C10),"")</calculatedColumnFormula>
    </tableColumn>
    <tableColumn id="11" name="Mes de Respuesta" dataDxfId="0">
      <calculatedColumnFormula>IF(Formato!$G10&lt;&gt;"",MONTH(G10),"")</calculatedColumnFormula>
    </tableColumn>
  </tableColumns>
  <tableStyleInfo name="TableStyleLight1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 Id="rId4" Type="http://schemas.openxmlformats.org/officeDocument/2006/relationships/table" Target="../tables/table3.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2"/>
  <sheetViews>
    <sheetView showGridLines="0" topLeftCell="A22" zoomScaleNormal="100" workbookViewId="0">
      <selection activeCell="E27" sqref="E27"/>
    </sheetView>
  </sheetViews>
  <sheetFormatPr baseColWidth="10" defaultColWidth="11.42578125" defaultRowHeight="12.75" x14ac:dyDescent="0.2"/>
  <cols>
    <col min="1" max="1" width="11.42578125" style="12"/>
    <col min="2" max="2" width="12" style="12" customWidth="1"/>
    <col min="3" max="3" width="135.28515625" customWidth="1"/>
  </cols>
  <sheetData>
    <row r="1" spans="1:5" ht="25.5" x14ac:dyDescent="0.35">
      <c r="A1" s="13" t="s">
        <v>0</v>
      </c>
      <c r="B1" s="13" t="s">
        <v>1</v>
      </c>
      <c r="C1" s="43" t="s">
        <v>2</v>
      </c>
      <c r="D1" s="43"/>
      <c r="E1" s="43"/>
    </row>
    <row r="2" spans="1:5" ht="85.5" customHeight="1" x14ac:dyDescent="0.2">
      <c r="A2" s="14">
        <v>34</v>
      </c>
      <c r="B2" s="14" t="s">
        <v>3</v>
      </c>
      <c r="C2" s="42" t="s">
        <v>4</v>
      </c>
      <c r="D2" s="42"/>
      <c r="E2" s="42"/>
    </row>
    <row r="3" spans="1:5" ht="64.5" customHeight="1" x14ac:dyDescent="0.2">
      <c r="A3" s="14">
        <v>54</v>
      </c>
      <c r="B3" s="14" t="s">
        <v>5</v>
      </c>
      <c r="C3" s="42" t="s">
        <v>6</v>
      </c>
      <c r="D3" s="42"/>
      <c r="E3" s="42"/>
    </row>
    <row r="4" spans="1:5" ht="69" customHeight="1" x14ac:dyDescent="0.2">
      <c r="A4" s="14">
        <v>54</v>
      </c>
      <c r="B4" s="14" t="s">
        <v>7</v>
      </c>
      <c r="C4" s="42" t="s">
        <v>8</v>
      </c>
      <c r="D4" s="42"/>
      <c r="E4" s="42"/>
    </row>
    <row r="10" spans="1:5" ht="15.75" x14ac:dyDescent="0.2">
      <c r="B10" s="41" t="s">
        <v>46</v>
      </c>
      <c r="C10" s="41"/>
    </row>
    <row r="12" spans="1:5" x14ac:dyDescent="0.2">
      <c r="B12" s="24" t="s">
        <v>9</v>
      </c>
      <c r="C12" s="11" t="s">
        <v>10</v>
      </c>
    </row>
    <row r="13" spans="1:5" x14ac:dyDescent="0.2">
      <c r="B13" s="12">
        <v>1</v>
      </c>
      <c r="C13" s="11" t="s">
        <v>11</v>
      </c>
    </row>
    <row r="14" spans="1:5" x14ac:dyDescent="0.2">
      <c r="B14" s="12">
        <v>2</v>
      </c>
      <c r="C14" s="11" t="s">
        <v>12</v>
      </c>
    </row>
    <row r="15" spans="1:5" x14ac:dyDescent="0.2">
      <c r="B15" s="12">
        <v>3</v>
      </c>
      <c r="C15" s="11" t="s">
        <v>13</v>
      </c>
    </row>
    <row r="16" spans="1:5" x14ac:dyDescent="0.2">
      <c r="B16" s="12">
        <v>4</v>
      </c>
      <c r="C16" s="11" t="s">
        <v>14</v>
      </c>
    </row>
    <row r="17" spans="2:3" x14ac:dyDescent="0.2">
      <c r="B17" s="12">
        <v>5</v>
      </c>
      <c r="C17" s="11" t="s">
        <v>15</v>
      </c>
    </row>
    <row r="18" spans="2:3" x14ac:dyDescent="0.2">
      <c r="B18" s="12">
        <v>6</v>
      </c>
      <c r="C18" s="11" t="s">
        <v>16</v>
      </c>
    </row>
    <row r="19" spans="2:3" x14ac:dyDescent="0.2">
      <c r="B19" s="12">
        <v>7</v>
      </c>
      <c r="C19" s="11" t="s">
        <v>17</v>
      </c>
    </row>
    <row r="20" spans="2:3" x14ac:dyDescent="0.2">
      <c r="B20" s="12">
        <v>8</v>
      </c>
      <c r="C20" s="11" t="s">
        <v>18</v>
      </c>
    </row>
    <row r="21" spans="2:3" x14ac:dyDescent="0.2">
      <c r="B21" s="12">
        <v>9</v>
      </c>
      <c r="C21" s="11" t="s">
        <v>19</v>
      </c>
    </row>
    <row r="22" spans="2:3" x14ac:dyDescent="0.2">
      <c r="B22" s="12">
        <v>10</v>
      </c>
      <c r="C22" s="35" t="s">
        <v>60</v>
      </c>
    </row>
    <row r="23" spans="2:3" x14ac:dyDescent="0.2">
      <c r="B23" s="12">
        <v>11</v>
      </c>
      <c r="C23" s="11" t="s">
        <v>61</v>
      </c>
    </row>
    <row r="24" spans="2:3" x14ac:dyDescent="0.2">
      <c r="B24" s="39">
        <v>12</v>
      </c>
      <c r="C24" s="40" t="s">
        <v>59</v>
      </c>
    </row>
    <row r="26" spans="2:3" ht="15.75" x14ac:dyDescent="0.2">
      <c r="B26" s="41" t="s">
        <v>45</v>
      </c>
      <c r="C26" s="41"/>
    </row>
    <row r="28" spans="2:3" x14ac:dyDescent="0.2">
      <c r="B28" s="24" t="s">
        <v>20</v>
      </c>
      <c r="C28" s="11" t="s">
        <v>10</v>
      </c>
    </row>
    <row r="29" spans="2:3" x14ac:dyDescent="0.2">
      <c r="B29" s="12">
        <v>1</v>
      </c>
      <c r="C29" s="11" t="s">
        <v>21</v>
      </c>
    </row>
    <row r="30" spans="2:3" x14ac:dyDescent="0.2">
      <c r="B30" s="12">
        <v>2</v>
      </c>
      <c r="C30" s="11" t="s">
        <v>22</v>
      </c>
    </row>
    <row r="31" spans="2:3" x14ac:dyDescent="0.2">
      <c r="B31" s="12">
        <v>3</v>
      </c>
      <c r="C31" s="11" t="s">
        <v>23</v>
      </c>
    </row>
    <row r="34" spans="2:3" ht="15.75" x14ac:dyDescent="0.2">
      <c r="B34" s="41" t="s">
        <v>47</v>
      </c>
      <c r="C34" s="41"/>
    </row>
    <row r="36" spans="2:3" x14ac:dyDescent="0.2">
      <c r="B36" s="24" t="s">
        <v>48</v>
      </c>
      <c r="C36" s="11" t="s">
        <v>10</v>
      </c>
    </row>
    <row r="37" spans="2:3" x14ac:dyDescent="0.2">
      <c r="B37" s="12">
        <v>1</v>
      </c>
      <c r="C37" s="11" t="s">
        <v>49</v>
      </c>
    </row>
    <row r="38" spans="2:3" x14ac:dyDescent="0.2">
      <c r="B38" s="12">
        <v>2</v>
      </c>
      <c r="C38" s="11" t="s">
        <v>55</v>
      </c>
    </row>
    <row r="39" spans="2:3" x14ac:dyDescent="0.2">
      <c r="B39" s="12">
        <v>3</v>
      </c>
      <c r="C39" s="11" t="s">
        <v>50</v>
      </c>
    </row>
    <row r="40" spans="2:3" x14ac:dyDescent="0.2">
      <c r="B40" s="12">
        <v>4</v>
      </c>
      <c r="C40" s="11" t="s">
        <v>53</v>
      </c>
    </row>
    <row r="41" spans="2:3" x14ac:dyDescent="0.2">
      <c r="B41" s="12">
        <v>5</v>
      </c>
      <c r="C41" s="35" t="s">
        <v>52</v>
      </c>
    </row>
    <row r="42" spans="2:3" x14ac:dyDescent="0.2">
      <c r="B42" s="12">
        <v>6</v>
      </c>
      <c r="C42" s="35" t="s">
        <v>54</v>
      </c>
    </row>
  </sheetData>
  <mergeCells count="7">
    <mergeCell ref="B34:C34"/>
    <mergeCell ref="C2:E2"/>
    <mergeCell ref="C3:E3"/>
    <mergeCell ref="C4:E4"/>
    <mergeCell ref="C1:E1"/>
    <mergeCell ref="B26:C26"/>
    <mergeCell ref="B10:C10"/>
  </mergeCells>
  <phoneticPr fontId="3" type="noConversion"/>
  <pageMargins left="0.75" right="0.75" top="1" bottom="1" header="0" footer="0"/>
  <pageSetup orientation="portrait" r:id="rId1"/>
  <headerFooter alignWithMargins="0"/>
  <tableParts count="3">
    <tablePart r:id="rId2"/>
    <tablePart r:id="rId3"/>
    <tablePart r:id="rId4"/>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48"/>
  <sheetViews>
    <sheetView showGridLines="0" tabSelected="1" zoomScale="90" zoomScaleNormal="90" workbookViewId="0">
      <selection activeCell="F28" sqref="F28"/>
    </sheetView>
  </sheetViews>
  <sheetFormatPr baseColWidth="10" defaultColWidth="9.140625" defaultRowHeight="12.75" x14ac:dyDescent="0.2"/>
  <cols>
    <col min="1" max="1" width="16.28515625" style="7" bestFit="1" customWidth="1"/>
    <col min="2" max="2" width="17.42578125" customWidth="1"/>
    <col min="3" max="3" width="14.7109375" customWidth="1"/>
    <col min="4" max="4" width="26.140625" customWidth="1"/>
    <col min="5" max="5" width="19" customWidth="1"/>
    <col min="6" max="6" width="53.7109375" customWidth="1"/>
    <col min="7" max="7" width="21.7109375" bestFit="1" customWidth="1"/>
    <col min="8" max="8" width="11.140625" bestFit="1" customWidth="1"/>
    <col min="9" max="9" width="13.5703125" bestFit="1" customWidth="1"/>
    <col min="10" max="10" width="11.7109375" bestFit="1" customWidth="1"/>
    <col min="11" max="11" width="14.42578125" customWidth="1"/>
    <col min="12" max="12" width="13.42578125" hidden="1" customWidth="1"/>
    <col min="13" max="13" width="8.7109375" hidden="1" customWidth="1"/>
    <col min="14" max="14" width="44.5703125" customWidth="1"/>
    <col min="15" max="253" width="11.42578125" customWidth="1"/>
  </cols>
  <sheetData>
    <row r="1" spans="1:16" ht="27.75" customHeight="1" x14ac:dyDescent="0.2">
      <c r="A1" s="3" t="s">
        <v>24</v>
      </c>
      <c r="B1" s="21">
        <v>5</v>
      </c>
      <c r="C1" s="46" t="s">
        <v>25</v>
      </c>
      <c r="D1" s="47"/>
      <c r="F1" s="3" t="s">
        <v>26</v>
      </c>
      <c r="G1" s="9" t="s">
        <v>27</v>
      </c>
      <c r="H1" s="8">
        <f>COUNTIF(Formato!$L$10:$L$44,B1)</f>
        <v>5</v>
      </c>
      <c r="I1" s="48" t="s">
        <v>28</v>
      </c>
      <c r="J1" s="49"/>
      <c r="K1" s="49"/>
      <c r="L1" s="49"/>
    </row>
    <row r="2" spans="1:16" ht="29.25" customHeight="1" thickBot="1" x14ac:dyDescent="0.25">
      <c r="B2" s="22" t="str">
        <f>IF(B1&gt;0, CHOOSE(B1,"Enero", "Febrero", "Marzo", "Abril", "Mayo", "Junio", "Julio", "Agosto","Septiembre","Octubre","Noviembre","Diciembre"),"Escriba arriba número de mes a reportar")</f>
        <v>Mayo</v>
      </c>
      <c r="F2" s="4"/>
      <c r="G2" s="10" t="s">
        <v>29</v>
      </c>
      <c r="H2" s="8">
        <f>COUNTIF(Formato!$M$10:$M$44,B1)</f>
        <v>0</v>
      </c>
      <c r="I2" s="48" t="s">
        <v>30</v>
      </c>
      <c r="J2" s="49"/>
      <c r="K2" s="49"/>
      <c r="L2" s="49"/>
    </row>
    <row r="3" spans="1:16" ht="18.75" thickBot="1" x14ac:dyDescent="0.25">
      <c r="A3" s="3" t="s">
        <v>31</v>
      </c>
      <c r="B3" s="21">
        <v>2020</v>
      </c>
      <c r="D3" s="4"/>
      <c r="E3" s="16"/>
      <c r="F3" s="15"/>
      <c r="M3" s="25" t="s">
        <v>32</v>
      </c>
      <c r="N3" s="37"/>
    </row>
    <row r="4" spans="1:16" ht="32.25" customHeight="1" x14ac:dyDescent="0.2">
      <c r="M4" s="26">
        <v>1</v>
      </c>
      <c r="N4" s="38" t="s">
        <v>33</v>
      </c>
    </row>
    <row r="5" spans="1:16" ht="77.25" thickBot="1" x14ac:dyDescent="0.25">
      <c r="F5" s="11"/>
      <c r="M5" s="27">
        <v>2</v>
      </c>
      <c r="N5" s="36" t="s">
        <v>34</v>
      </c>
    </row>
    <row r="6" spans="1:16" ht="18" customHeight="1" x14ac:dyDescent="0.25">
      <c r="A6" s="45" t="s">
        <v>35</v>
      </c>
      <c r="B6" s="45"/>
      <c r="C6" s="45"/>
      <c r="D6" s="45"/>
      <c r="E6" s="45"/>
      <c r="F6" s="45"/>
      <c r="G6" s="45"/>
      <c r="H6" s="45"/>
      <c r="I6" s="45"/>
    </row>
    <row r="7" spans="1:16" x14ac:dyDescent="0.2">
      <c r="D7" s="50" t="s">
        <v>62</v>
      </c>
      <c r="E7" s="50"/>
      <c r="F7" s="50"/>
    </row>
    <row r="9" spans="1:16" s="2" customFormat="1" ht="44.25" customHeight="1" thickBot="1" x14ac:dyDescent="0.25">
      <c r="A9" s="23" t="s">
        <v>51</v>
      </c>
      <c r="B9" s="23" t="s">
        <v>57</v>
      </c>
      <c r="C9" s="32" t="s">
        <v>36</v>
      </c>
      <c r="D9" s="23" t="s">
        <v>37</v>
      </c>
      <c r="E9" s="32" t="s">
        <v>20</v>
      </c>
      <c r="F9" s="32" t="s">
        <v>9</v>
      </c>
      <c r="G9" s="32" t="s">
        <v>38</v>
      </c>
      <c r="H9" s="34" t="s">
        <v>56</v>
      </c>
      <c r="I9" s="32" t="s">
        <v>39</v>
      </c>
      <c r="J9" s="33" t="s">
        <v>58</v>
      </c>
      <c r="K9" s="32" t="s">
        <v>40</v>
      </c>
      <c r="L9" s="17" t="s">
        <v>41</v>
      </c>
      <c r="M9" s="17" t="s">
        <v>42</v>
      </c>
    </row>
    <row r="10" spans="1:16" ht="24" customHeight="1" x14ac:dyDescent="0.2">
      <c r="A10" s="28">
        <v>604720</v>
      </c>
      <c r="B10" s="28" t="s">
        <v>63</v>
      </c>
      <c r="C10" s="29">
        <v>43974</v>
      </c>
      <c r="D10" s="51" t="s">
        <v>64</v>
      </c>
      <c r="E10" s="28" t="s">
        <v>23</v>
      </c>
      <c r="F10" s="31" t="s">
        <v>17</v>
      </c>
      <c r="G10" s="29">
        <v>43986</v>
      </c>
      <c r="H10" s="29"/>
      <c r="I10" s="30" t="s">
        <v>65</v>
      </c>
      <c r="J10" s="30" t="s">
        <v>49</v>
      </c>
      <c r="K10" s="30">
        <v>0</v>
      </c>
      <c r="L10" s="5">
        <f>IF(Formato!$C10&lt;&gt;"",MONTH(C10),"")</f>
        <v>5</v>
      </c>
      <c r="M10" s="6">
        <f>IF(Formato!$G10&lt;&gt;"",MONTH(G10),"")</f>
        <v>6</v>
      </c>
      <c r="P10" s="11"/>
    </row>
    <row r="11" spans="1:16" ht="15" customHeight="1" x14ac:dyDescent="0.2">
      <c r="A11" s="28">
        <v>665020</v>
      </c>
      <c r="B11" s="28" t="s">
        <v>63</v>
      </c>
      <c r="C11" s="29">
        <v>43978</v>
      </c>
      <c r="D11" s="51" t="s">
        <v>67</v>
      </c>
      <c r="E11" s="28" t="s">
        <v>22</v>
      </c>
      <c r="F11" s="30"/>
      <c r="G11" s="29" t="s">
        <v>66</v>
      </c>
      <c r="H11" s="29"/>
      <c r="I11" s="30"/>
      <c r="J11" s="30" t="s">
        <v>49</v>
      </c>
      <c r="K11" s="30">
        <v>0</v>
      </c>
      <c r="L11" s="5">
        <f>IF(Formato!$C11&lt;&gt;"",MONTH(C11),"")</f>
        <v>5</v>
      </c>
      <c r="M11" s="6" t="e">
        <f>IF(Formato!$G11&lt;&gt;"",MONTH(G11),"")</f>
        <v>#VALUE!</v>
      </c>
      <c r="P11" s="11"/>
    </row>
    <row r="12" spans="1:16" ht="16.5" customHeight="1" x14ac:dyDescent="0.2">
      <c r="A12" s="28">
        <v>665120</v>
      </c>
      <c r="B12" s="28" t="s">
        <v>63</v>
      </c>
      <c r="C12" s="29">
        <v>43978</v>
      </c>
      <c r="D12" s="51" t="s">
        <v>68</v>
      </c>
      <c r="E12" s="28" t="s">
        <v>22</v>
      </c>
      <c r="F12" s="30"/>
      <c r="G12" s="29" t="s">
        <v>66</v>
      </c>
      <c r="H12" s="29"/>
      <c r="I12" s="30"/>
      <c r="J12" s="30" t="s">
        <v>49</v>
      </c>
      <c r="K12" s="30">
        <v>0</v>
      </c>
      <c r="L12" s="5">
        <f>IF(Formato!$C12&lt;&gt;"",MONTH(C12),"")</f>
        <v>5</v>
      </c>
      <c r="M12" s="6" t="e">
        <f>IF(Formato!$G12&lt;&gt;"",MONTH(G12),"")</f>
        <v>#VALUE!</v>
      </c>
    </row>
    <row r="13" spans="1:16" ht="16.5" customHeight="1" x14ac:dyDescent="0.2">
      <c r="A13" s="28">
        <v>665220</v>
      </c>
      <c r="B13" s="28" t="s">
        <v>63</v>
      </c>
      <c r="C13" s="29">
        <v>43978</v>
      </c>
      <c r="D13" s="51" t="s">
        <v>69</v>
      </c>
      <c r="E13" s="28" t="s">
        <v>22</v>
      </c>
      <c r="F13" s="30"/>
      <c r="G13" s="29" t="s">
        <v>66</v>
      </c>
      <c r="H13" s="29"/>
      <c r="I13" s="30"/>
      <c r="J13" s="30" t="s">
        <v>49</v>
      </c>
      <c r="K13" s="30">
        <v>0</v>
      </c>
      <c r="L13" s="5">
        <f>IF(Formato!$C13&lt;&gt;"",MONTH(C13),"")</f>
        <v>5</v>
      </c>
      <c r="M13" s="6" t="e">
        <f>IF(Formato!$G13&lt;&gt;"",MONTH(G13),"")</f>
        <v>#VALUE!</v>
      </c>
      <c r="P13" s="11"/>
    </row>
    <row r="14" spans="1:16" ht="15" customHeight="1" x14ac:dyDescent="0.2">
      <c r="A14" s="28">
        <v>665320</v>
      </c>
      <c r="B14" s="28" t="s">
        <v>63</v>
      </c>
      <c r="C14" s="29">
        <v>43978</v>
      </c>
      <c r="D14" s="51" t="s">
        <v>70</v>
      </c>
      <c r="E14" s="28" t="s">
        <v>22</v>
      </c>
      <c r="F14" s="30"/>
      <c r="G14" s="29" t="s">
        <v>66</v>
      </c>
      <c r="H14" s="29"/>
      <c r="I14" s="30"/>
      <c r="J14" s="30" t="s">
        <v>49</v>
      </c>
      <c r="K14" s="30">
        <v>0</v>
      </c>
      <c r="L14" s="5">
        <f>IF(Formato!$C14&lt;&gt;"",MONTH(C14),"")</f>
        <v>5</v>
      </c>
      <c r="M14" s="6" t="e">
        <f>IF(Formato!$G14&lt;&gt;"",MONTH(G14),"")</f>
        <v>#VALUE!</v>
      </c>
    </row>
    <row r="15" spans="1:16" ht="15" x14ac:dyDescent="0.2">
      <c r="A15" s="28"/>
      <c r="B15" s="28"/>
      <c r="C15" s="29"/>
      <c r="D15" s="30"/>
      <c r="E15" s="28"/>
      <c r="F15" s="30"/>
      <c r="G15" s="29"/>
      <c r="H15" s="29"/>
      <c r="I15" s="30"/>
      <c r="J15" s="30"/>
      <c r="K15" s="30"/>
      <c r="L15" s="5" t="str">
        <f>IF(Formato!$C15&lt;&gt;"",MONTH(C15),"")</f>
        <v/>
      </c>
      <c r="M15" s="6" t="str">
        <f>IF(Formato!$G15&lt;&gt;"",MONTH(G15),"")</f>
        <v/>
      </c>
    </row>
    <row r="16" spans="1:16" ht="15" x14ac:dyDescent="0.2">
      <c r="A16" s="28"/>
      <c r="B16" s="28"/>
      <c r="C16" s="29"/>
      <c r="D16" s="30"/>
      <c r="E16" s="28"/>
      <c r="F16" s="30"/>
      <c r="G16" s="29"/>
      <c r="H16" s="29"/>
      <c r="I16" s="30"/>
      <c r="J16" s="30"/>
      <c r="K16" s="30"/>
      <c r="L16" s="5" t="str">
        <f>IF(Formato!$C16&lt;&gt;"",MONTH(C16),"")</f>
        <v/>
      </c>
      <c r="M16" s="6" t="str">
        <f>IF(Formato!$G16&lt;&gt;"",MONTH(G16),"")</f>
        <v/>
      </c>
    </row>
    <row r="17" spans="1:13" ht="15" x14ac:dyDescent="0.2">
      <c r="A17" s="28"/>
      <c r="B17" s="28"/>
      <c r="C17" s="29"/>
      <c r="D17" s="30"/>
      <c r="E17" s="28"/>
      <c r="F17" s="30"/>
      <c r="G17" s="29"/>
      <c r="H17" s="29"/>
      <c r="I17" s="30"/>
      <c r="J17" s="30"/>
      <c r="K17" s="30"/>
      <c r="L17" s="5" t="str">
        <f>IF(Formato!$C17&lt;&gt;"",MONTH(C17),"")</f>
        <v/>
      </c>
      <c r="M17" s="6" t="str">
        <f>IF(Formato!$G17&lt;&gt;"",MONTH(G17),"")</f>
        <v/>
      </c>
    </row>
    <row r="18" spans="1:13" ht="15" x14ac:dyDescent="0.2">
      <c r="A18" s="28"/>
      <c r="B18" s="28"/>
      <c r="C18" s="29"/>
      <c r="D18" s="30"/>
      <c r="E18" s="28"/>
      <c r="F18" s="30"/>
      <c r="G18" s="29"/>
      <c r="H18" s="29"/>
      <c r="I18" s="30"/>
      <c r="J18" s="30"/>
      <c r="K18" s="30"/>
      <c r="L18" s="5" t="str">
        <f>IF(Formato!$C18&lt;&gt;"",MONTH(C18),"")</f>
        <v/>
      </c>
      <c r="M18" s="6" t="str">
        <f>IF(Formato!$G18&lt;&gt;"",MONTH(G18),"")</f>
        <v/>
      </c>
    </row>
    <row r="19" spans="1:13" ht="15" x14ac:dyDescent="0.2">
      <c r="A19" s="28"/>
      <c r="B19" s="28"/>
      <c r="C19" s="29"/>
      <c r="D19" s="30"/>
      <c r="E19" s="28"/>
      <c r="F19" s="30"/>
      <c r="G19" s="29"/>
      <c r="H19" s="29"/>
      <c r="I19" s="30"/>
      <c r="J19" s="30"/>
      <c r="K19" s="30"/>
      <c r="L19" s="5" t="str">
        <f>IF(Formato!$C19&lt;&gt;"",MONTH(C19),"")</f>
        <v/>
      </c>
      <c r="M19" s="6" t="str">
        <f>IF(Formato!$G19&lt;&gt;"",MONTH(G19),"")</f>
        <v/>
      </c>
    </row>
    <row r="20" spans="1:13" ht="15" x14ac:dyDescent="0.2">
      <c r="A20" s="28"/>
      <c r="B20" s="28"/>
      <c r="C20" s="29"/>
      <c r="D20" s="30"/>
      <c r="E20" s="28"/>
      <c r="F20" s="30"/>
      <c r="G20" s="29"/>
      <c r="H20" s="29"/>
      <c r="I20" s="30"/>
      <c r="J20" s="30"/>
      <c r="K20" s="30"/>
      <c r="L20" s="5" t="str">
        <f>IF(Formato!$C20&lt;&gt;"",MONTH(C20),"")</f>
        <v/>
      </c>
      <c r="M20" s="6" t="str">
        <f>IF(Formato!$G20&lt;&gt;"",MONTH(G20),"")</f>
        <v/>
      </c>
    </row>
    <row r="21" spans="1:13" ht="15" x14ac:dyDescent="0.2">
      <c r="A21" s="28"/>
      <c r="B21" s="28"/>
      <c r="C21" s="29"/>
      <c r="D21" s="30"/>
      <c r="E21" s="28"/>
      <c r="F21" s="30"/>
      <c r="G21" s="29"/>
      <c r="H21" s="29"/>
      <c r="I21" s="30"/>
      <c r="J21" s="30"/>
      <c r="K21" s="30"/>
      <c r="L21" s="5" t="str">
        <f>IF(Formato!$C21&lt;&gt;"",MONTH(C21),"")</f>
        <v/>
      </c>
      <c r="M21" s="6" t="str">
        <f>IF(Formato!$G21&lt;&gt;"",MONTH(G21),"")</f>
        <v/>
      </c>
    </row>
    <row r="22" spans="1:13" ht="15" x14ac:dyDescent="0.2">
      <c r="A22" s="28"/>
      <c r="B22" s="28"/>
      <c r="C22" s="29"/>
      <c r="D22" s="30"/>
      <c r="E22" s="28"/>
      <c r="F22" s="30"/>
      <c r="G22" s="29"/>
      <c r="H22" s="29"/>
      <c r="I22" s="30"/>
      <c r="J22" s="30"/>
      <c r="K22" s="30"/>
      <c r="L22" s="5" t="str">
        <f>IF(Formato!$C22&lt;&gt;"",MONTH(C22),"")</f>
        <v/>
      </c>
      <c r="M22" s="6" t="str">
        <f>IF(Formato!$G22&lt;&gt;"",MONTH(G22),"")</f>
        <v/>
      </c>
    </row>
    <row r="23" spans="1:13" ht="15" x14ac:dyDescent="0.2">
      <c r="A23" s="28"/>
      <c r="B23" s="28"/>
      <c r="C23" s="29"/>
      <c r="D23" s="30"/>
      <c r="E23" s="28"/>
      <c r="F23" s="30"/>
      <c r="G23" s="29"/>
      <c r="H23" s="29"/>
      <c r="I23" s="30"/>
      <c r="J23" s="30"/>
      <c r="K23" s="30"/>
      <c r="L23" s="5" t="str">
        <f>IF(Formato!$C23&lt;&gt;"",MONTH(C23),"")</f>
        <v/>
      </c>
      <c r="M23" s="6" t="str">
        <f>IF(Formato!$G23&lt;&gt;"",MONTH(G23),"")</f>
        <v/>
      </c>
    </row>
    <row r="24" spans="1:13" ht="15" x14ac:dyDescent="0.2">
      <c r="A24" s="28"/>
      <c r="B24" s="28"/>
      <c r="C24" s="29"/>
      <c r="D24" s="30"/>
      <c r="E24" s="28"/>
      <c r="F24" s="30"/>
      <c r="G24" s="29"/>
      <c r="H24" s="29"/>
      <c r="I24" s="30"/>
      <c r="J24" s="30"/>
      <c r="K24" s="30"/>
      <c r="L24" s="5" t="str">
        <f>IF(Formato!$C24&lt;&gt;"",MONTH(C24),"")</f>
        <v/>
      </c>
      <c r="M24" s="6" t="str">
        <f>IF(Formato!$G24&lt;&gt;"",MONTH(G24),"")</f>
        <v/>
      </c>
    </row>
    <row r="25" spans="1:13" ht="15" x14ac:dyDescent="0.2">
      <c r="A25" s="28"/>
      <c r="B25" s="28"/>
      <c r="C25" s="29"/>
      <c r="D25" s="30"/>
      <c r="E25" s="28"/>
      <c r="F25" s="30"/>
      <c r="G25" s="29"/>
      <c r="H25" s="29"/>
      <c r="I25" s="30"/>
      <c r="J25" s="30"/>
      <c r="K25" s="30"/>
      <c r="L25" s="5" t="str">
        <f>IF(Formato!$C25&lt;&gt;"",MONTH(C25),"")</f>
        <v/>
      </c>
      <c r="M25" s="6" t="str">
        <f>IF(Formato!$G25&lt;&gt;"",MONTH(G25),"")</f>
        <v/>
      </c>
    </row>
    <row r="26" spans="1:13" ht="15" x14ac:dyDescent="0.2">
      <c r="A26" s="28"/>
      <c r="B26" s="28"/>
      <c r="C26" s="29"/>
      <c r="D26" s="30"/>
      <c r="E26" s="28"/>
      <c r="F26" s="30"/>
      <c r="G26" s="29"/>
      <c r="H26" s="29"/>
      <c r="I26" s="30"/>
      <c r="J26" s="30"/>
      <c r="K26" s="30"/>
      <c r="L26" s="5" t="str">
        <f>IF(Formato!$C26&lt;&gt;"",MONTH(C26),"")</f>
        <v/>
      </c>
      <c r="M26" s="6" t="str">
        <f>IF(Formato!$G26&lt;&gt;"",MONTH(G26),"")</f>
        <v/>
      </c>
    </row>
    <row r="27" spans="1:13" ht="15" x14ac:dyDescent="0.2">
      <c r="A27" s="28"/>
      <c r="B27" s="28"/>
      <c r="C27" s="29"/>
      <c r="D27" s="30"/>
      <c r="E27" s="28"/>
      <c r="F27" s="30"/>
      <c r="G27" s="29"/>
      <c r="H27" s="29"/>
      <c r="I27" s="30"/>
      <c r="J27" s="30"/>
      <c r="K27" s="30"/>
      <c r="L27" s="5" t="str">
        <f>IF(Formato!$C27&lt;&gt;"",MONTH(C27),"")</f>
        <v/>
      </c>
      <c r="M27" s="6" t="str">
        <f>IF(Formato!$G27&lt;&gt;"",MONTH(G27),"")</f>
        <v/>
      </c>
    </row>
    <row r="28" spans="1:13" ht="15" x14ac:dyDescent="0.2">
      <c r="A28" s="28"/>
      <c r="B28" s="28"/>
      <c r="C28" s="29"/>
      <c r="D28" s="30"/>
      <c r="E28" s="28"/>
      <c r="F28" s="30"/>
      <c r="G28" s="29"/>
      <c r="H28" s="29"/>
      <c r="I28" s="30"/>
      <c r="J28" s="30"/>
      <c r="K28" s="30"/>
      <c r="L28" s="5" t="str">
        <f>IF(Formato!$C28&lt;&gt;"",MONTH(C28),"")</f>
        <v/>
      </c>
      <c r="M28" s="6" t="str">
        <f>IF(Formato!$G28&lt;&gt;"",MONTH(G28),"")</f>
        <v/>
      </c>
    </row>
    <row r="29" spans="1:13" ht="15" x14ac:dyDescent="0.2">
      <c r="A29" s="28"/>
      <c r="B29" s="28"/>
      <c r="C29" s="29"/>
      <c r="D29" s="30"/>
      <c r="E29" s="28"/>
      <c r="F29" s="30"/>
      <c r="G29" s="29"/>
      <c r="H29" s="29"/>
      <c r="I29" s="30"/>
      <c r="J29" s="30"/>
      <c r="K29" s="30"/>
      <c r="L29" s="5" t="str">
        <f>IF(Formato!$C29&lt;&gt;"",MONTH(C29),"")</f>
        <v/>
      </c>
      <c r="M29" s="6" t="str">
        <f>IF(Formato!$G29&lt;&gt;"",MONTH(G29),"")</f>
        <v/>
      </c>
    </row>
    <row r="30" spans="1:13" ht="15" x14ac:dyDescent="0.2">
      <c r="A30" s="28"/>
      <c r="B30" s="28"/>
      <c r="C30" s="29"/>
      <c r="D30" s="30"/>
      <c r="E30" s="28"/>
      <c r="F30" s="30"/>
      <c r="G30" s="29"/>
      <c r="H30" s="29"/>
      <c r="I30" s="30"/>
      <c r="J30" s="30"/>
      <c r="K30" s="30"/>
      <c r="L30" s="5" t="str">
        <f>IF(Formato!$C30&lt;&gt;"",MONTH(C30),"")</f>
        <v/>
      </c>
      <c r="M30" s="6" t="str">
        <f>IF(Formato!$G30&lt;&gt;"",MONTH(G30),"")</f>
        <v/>
      </c>
    </row>
    <row r="31" spans="1:13" ht="15" x14ac:dyDescent="0.2">
      <c r="A31" s="28"/>
      <c r="B31" s="28"/>
      <c r="C31" s="29"/>
      <c r="D31" s="30"/>
      <c r="E31" s="28"/>
      <c r="F31" s="30"/>
      <c r="G31" s="29"/>
      <c r="H31" s="29"/>
      <c r="I31" s="30"/>
      <c r="J31" s="30"/>
      <c r="K31" s="30"/>
      <c r="L31" s="5" t="str">
        <f>IF(Formato!$C31&lt;&gt;"",MONTH(C31),"")</f>
        <v/>
      </c>
      <c r="M31" s="6" t="str">
        <f>IF(Formato!$G31&lt;&gt;"",MONTH(G31),"")</f>
        <v/>
      </c>
    </row>
    <row r="32" spans="1:13" ht="15" x14ac:dyDescent="0.2">
      <c r="A32" s="28"/>
      <c r="B32" s="28"/>
      <c r="C32" s="29"/>
      <c r="D32" s="30"/>
      <c r="E32" s="28"/>
      <c r="F32" s="30"/>
      <c r="G32" s="29"/>
      <c r="H32" s="29"/>
      <c r="I32" s="30"/>
      <c r="J32" s="30"/>
      <c r="K32" s="30"/>
      <c r="L32" s="5" t="str">
        <f>IF(Formato!$C32&lt;&gt;"",MONTH(C32),"")</f>
        <v/>
      </c>
      <c r="M32" s="6" t="str">
        <f>IF(Formato!$G32&lt;&gt;"",MONTH(G32),"")</f>
        <v/>
      </c>
    </row>
    <row r="33" spans="1:14" ht="15" x14ac:dyDescent="0.2">
      <c r="A33" s="28"/>
      <c r="B33" s="28"/>
      <c r="C33" s="29"/>
      <c r="D33" s="30"/>
      <c r="E33" s="28"/>
      <c r="F33" s="30"/>
      <c r="G33" s="29"/>
      <c r="H33" s="29"/>
      <c r="I33" s="30"/>
      <c r="J33" s="30"/>
      <c r="K33" s="30"/>
      <c r="L33" s="5" t="str">
        <f>IF(Formato!$C33&lt;&gt;"",MONTH(C33),"")</f>
        <v/>
      </c>
      <c r="M33" s="6" t="str">
        <f>IF(Formato!$G33&lt;&gt;"",MONTH(G33),"")</f>
        <v/>
      </c>
    </row>
    <row r="34" spans="1:14" ht="15" x14ac:dyDescent="0.2">
      <c r="A34" s="28"/>
      <c r="B34" s="28"/>
      <c r="C34" s="29"/>
      <c r="D34" s="30"/>
      <c r="E34" s="28"/>
      <c r="F34" s="30"/>
      <c r="G34" s="29"/>
      <c r="H34" s="29"/>
      <c r="I34" s="30"/>
      <c r="J34" s="30"/>
      <c r="K34" s="30"/>
      <c r="L34" s="5" t="str">
        <f>IF(Formato!$C34&lt;&gt;"",MONTH(C34),"")</f>
        <v/>
      </c>
      <c r="M34" s="6" t="str">
        <f>IF(Formato!$G34&lt;&gt;"",MONTH(G34),"")</f>
        <v/>
      </c>
    </row>
    <row r="35" spans="1:14" ht="15" x14ac:dyDescent="0.2">
      <c r="A35" s="28"/>
      <c r="B35" s="28"/>
      <c r="C35" s="29"/>
      <c r="D35" s="30"/>
      <c r="E35" s="28"/>
      <c r="F35" s="30"/>
      <c r="G35" s="29"/>
      <c r="H35" s="29"/>
      <c r="I35" s="30"/>
      <c r="J35" s="30"/>
      <c r="K35" s="30"/>
      <c r="L35" s="5" t="str">
        <f>IF(Formato!$C35&lt;&gt;"",MONTH(C35),"")</f>
        <v/>
      </c>
      <c r="M35" s="6" t="str">
        <f>IF(Formato!$G35&lt;&gt;"",MONTH(G35),"")</f>
        <v/>
      </c>
    </row>
    <row r="36" spans="1:14" ht="15" x14ac:dyDescent="0.2">
      <c r="A36" s="28"/>
      <c r="B36" s="28"/>
      <c r="C36" s="29"/>
      <c r="D36" s="30"/>
      <c r="E36" s="28"/>
      <c r="F36" s="30"/>
      <c r="G36" s="29"/>
      <c r="H36" s="29"/>
      <c r="I36" s="30"/>
      <c r="J36" s="30"/>
      <c r="K36" s="30"/>
      <c r="L36" s="5" t="str">
        <f>IF(Formato!$C36&lt;&gt;"",MONTH(C36),"")</f>
        <v/>
      </c>
      <c r="M36" s="6" t="str">
        <f>IF(Formato!$G36&lt;&gt;"",MONTH(G36),"")</f>
        <v/>
      </c>
    </row>
    <row r="37" spans="1:14" ht="15" x14ac:dyDescent="0.2">
      <c r="A37" s="28"/>
      <c r="B37" s="28"/>
      <c r="C37" s="29"/>
      <c r="D37" s="30"/>
      <c r="E37" s="28"/>
      <c r="F37" s="30"/>
      <c r="G37" s="29"/>
      <c r="H37" s="29"/>
      <c r="I37" s="30"/>
      <c r="J37" s="30"/>
      <c r="K37" s="30"/>
      <c r="L37" s="5" t="str">
        <f>IF(Formato!$C37&lt;&gt;"",MONTH(C37),"")</f>
        <v/>
      </c>
      <c r="M37" s="6" t="str">
        <f>IF(Formato!$G37&lt;&gt;"",MONTH(G37),"")</f>
        <v/>
      </c>
    </row>
    <row r="38" spans="1:14" ht="15" x14ac:dyDescent="0.2">
      <c r="A38" s="28"/>
      <c r="B38" s="28"/>
      <c r="C38" s="29"/>
      <c r="D38" s="30"/>
      <c r="E38" s="28"/>
      <c r="F38" s="30"/>
      <c r="G38" s="29"/>
      <c r="H38" s="29"/>
      <c r="I38" s="30"/>
      <c r="J38" s="30"/>
      <c r="K38" s="30"/>
      <c r="L38" s="5" t="str">
        <f>IF(Formato!$C38&lt;&gt;"",MONTH(C38),"")</f>
        <v/>
      </c>
      <c r="M38" s="6" t="str">
        <f>IF(Formato!$G38&lt;&gt;"",MONTH(G38),"")</f>
        <v/>
      </c>
    </row>
    <row r="39" spans="1:14" ht="15" x14ac:dyDescent="0.2">
      <c r="A39" s="28"/>
      <c r="B39" s="28"/>
      <c r="C39" s="29"/>
      <c r="D39" s="30"/>
      <c r="E39" s="28"/>
      <c r="F39" s="30"/>
      <c r="G39" s="29"/>
      <c r="H39" s="29"/>
      <c r="I39" s="30"/>
      <c r="J39" s="30"/>
      <c r="K39" s="30"/>
      <c r="L39" s="5" t="str">
        <f>IF(Formato!$C39&lt;&gt;"",MONTH(C39),"")</f>
        <v/>
      </c>
      <c r="M39" s="6" t="str">
        <f>IF(Formato!$G39&lt;&gt;"",MONTH(G39),"")</f>
        <v/>
      </c>
    </row>
    <row r="40" spans="1:14" ht="15" x14ac:dyDescent="0.2">
      <c r="A40" s="28"/>
      <c r="B40" s="28"/>
      <c r="C40" s="29"/>
      <c r="D40" s="30"/>
      <c r="E40" s="28"/>
      <c r="F40" s="30"/>
      <c r="G40" s="29"/>
      <c r="H40" s="29"/>
      <c r="I40" s="30"/>
      <c r="J40" s="30"/>
      <c r="K40" s="30"/>
      <c r="L40" s="5" t="str">
        <f>IF(Formato!$C40&lt;&gt;"",MONTH(C40),"")</f>
        <v/>
      </c>
      <c r="M40" s="6" t="str">
        <f>IF(Formato!$G40&lt;&gt;"",MONTH(G40),"")</f>
        <v/>
      </c>
    </row>
    <row r="41" spans="1:14" ht="15" x14ac:dyDescent="0.2">
      <c r="A41" s="28"/>
      <c r="B41" s="28"/>
      <c r="C41" s="29"/>
      <c r="D41" s="30"/>
      <c r="E41" s="28"/>
      <c r="F41" s="30"/>
      <c r="G41" s="29"/>
      <c r="H41" s="29"/>
      <c r="I41" s="30"/>
      <c r="J41" s="30"/>
      <c r="K41" s="30"/>
      <c r="L41" s="5" t="str">
        <f>IF(Formato!$C41&lt;&gt;"",MONTH(C41),"")</f>
        <v/>
      </c>
      <c r="M41" s="6" t="str">
        <f>IF(Formato!$G41&lt;&gt;"",MONTH(G41),"")</f>
        <v/>
      </c>
    </row>
    <row r="42" spans="1:14" ht="15" x14ac:dyDescent="0.2">
      <c r="A42" s="28"/>
      <c r="B42" s="28"/>
      <c r="C42" s="29"/>
      <c r="D42" s="30"/>
      <c r="E42" s="28"/>
      <c r="F42" s="30"/>
      <c r="G42" s="29"/>
      <c r="H42" s="29"/>
      <c r="I42" s="30"/>
      <c r="J42" s="30"/>
      <c r="K42" s="30"/>
      <c r="L42" s="5" t="str">
        <f>IF(Formato!$C42&lt;&gt;"",MONTH(C42),"")</f>
        <v/>
      </c>
      <c r="M42" s="6" t="str">
        <f>IF(Formato!$G42&lt;&gt;"",MONTH(G42),"")</f>
        <v/>
      </c>
    </row>
    <row r="43" spans="1:14" ht="15" x14ac:dyDescent="0.2">
      <c r="A43" s="28"/>
      <c r="B43" s="28"/>
      <c r="C43" s="29"/>
      <c r="D43" s="30"/>
      <c r="E43" s="28"/>
      <c r="F43" s="30"/>
      <c r="G43" s="29"/>
      <c r="H43" s="29"/>
      <c r="I43" s="30"/>
      <c r="J43" s="30"/>
      <c r="K43" s="30"/>
      <c r="L43" s="5" t="str">
        <f>IF(Formato!$C43&lt;&gt;"",MONTH(C43),"")</f>
        <v/>
      </c>
      <c r="M43" s="6" t="str">
        <f>IF(Formato!$G43&lt;&gt;"",MONTH(G43),"")</f>
        <v/>
      </c>
    </row>
    <row r="44" spans="1:14" ht="15" x14ac:dyDescent="0.2">
      <c r="A44" s="28"/>
      <c r="B44" s="28"/>
      <c r="C44" s="29"/>
      <c r="D44" s="30"/>
      <c r="E44" s="28"/>
      <c r="F44" s="30"/>
      <c r="G44" s="29"/>
      <c r="H44" s="29"/>
      <c r="I44" s="30"/>
      <c r="J44" s="30"/>
      <c r="K44" s="30"/>
      <c r="L44" s="18" t="str">
        <f>IF(Formato!$C44&lt;&gt;"",MONTH(C44),"")</f>
        <v/>
      </c>
      <c r="M44" s="19" t="str">
        <f>IF(Formato!$G44&lt;&gt;"",MONTH(G44),"")</f>
        <v/>
      </c>
    </row>
    <row r="46" spans="1:14" x14ac:dyDescent="0.2">
      <c r="B46" s="1"/>
      <c r="C46" s="1"/>
      <c r="D46" s="1"/>
      <c r="E46" s="1"/>
    </row>
    <row r="47" spans="1:14" x14ac:dyDescent="0.2">
      <c r="M47" s="20" t="s">
        <v>43</v>
      </c>
    </row>
    <row r="48" spans="1:14" ht="39.75" customHeight="1" x14ac:dyDescent="0.2">
      <c r="M48" s="44" t="s">
        <v>44</v>
      </c>
      <c r="N48" s="44"/>
    </row>
  </sheetData>
  <sheetProtection selectLockedCells="1"/>
  <mergeCells count="6">
    <mergeCell ref="M48:N48"/>
    <mergeCell ref="A6:I6"/>
    <mergeCell ref="C1:D1"/>
    <mergeCell ref="I1:L1"/>
    <mergeCell ref="I2:L2"/>
    <mergeCell ref="D7:F7"/>
  </mergeCells>
  <phoneticPr fontId="3" type="noConversion"/>
  <dataValidations count="5">
    <dataValidation type="whole" allowBlank="1" showInputMessage="1" showErrorMessage="1" errorTitle="Error de número de mes" error="Solo el número del mes a reportar, valores entre 1 y 12_x000a_" promptTitle="Número del mes a reportar" prompt="Valores entre 1 y 12" sqref="B1">
      <formula1>1</formula1>
      <formula2>12</formula2>
    </dataValidation>
    <dataValidation type="list" allowBlank="1" showInputMessage="1" showErrorMessage="1" sqref="F11:F14 F15:F44">
      <formula1>CRespuestas</formula1>
    </dataValidation>
    <dataValidation type="list" allowBlank="1" showInputMessage="1" showErrorMessage="1" errorTitle="Error" error="Seleccione alguna de las modalidades_x000a_" promptTitle="Respuesta Otograda" prompt="Seleccione la modalidad bajo la cual se otorgó la respuesta_x000a_" sqref="F10">
      <formula1>CRespuestas</formula1>
    </dataValidation>
    <dataValidation type="list" allowBlank="1" showInputMessage="1" showErrorMessage="1" errorTitle="Error" error="Seleccione solamente alguno de los estados presentados_x000a_" promptTitle="Trámite" prompt="Estado en el que se encuentra actualmente la petición" sqref="E10:E14 E15:E44">
      <formula1>CTramites</formula1>
    </dataValidation>
    <dataValidation type="list" allowBlank="1" showInputMessage="1" showErrorMessage="1" errorTitle="Error" error="Seleccione una opción de la lista" promptTitle="Medio de Entrega de Información" prompt="Seleccione el medio por el cuál se entregó la información" sqref="J10:J14 J15:J44">
      <formula1>CMedios</formula1>
    </dataValidation>
  </dataValidations>
  <pageMargins left="0.75" right="0.75" top="1" bottom="1" header="0" footer="0"/>
  <pageSetup orientation="portrait" r:id="rId1"/>
  <headerFooter alignWithMargins="0"/>
  <drawing r:id="rId2"/>
  <legacyDrawing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Fundamentación</vt:lpstr>
      <vt:lpstr>Formato</vt:lpstr>
      <vt:lpstr>CMedios</vt:lpstr>
      <vt:lpstr>CRespuestas</vt:lpstr>
      <vt:lpstr>CTramites</vt:lpstr>
    </vt:vector>
  </TitlesOfParts>
  <Company>serverweb</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server1</dc:creator>
  <cp:lastModifiedBy>Temaz</cp:lastModifiedBy>
  <cp:revision/>
  <dcterms:created xsi:type="dcterms:W3CDTF">2017-10-19T22:18:57Z</dcterms:created>
  <dcterms:modified xsi:type="dcterms:W3CDTF">2020-06-05T16:42:07Z</dcterms:modified>
</cp:coreProperties>
</file>